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drawings/drawing13.xml" ContentType="application/vnd.openxmlformats-officedocument.drawing+xml"/>
  <Override PartName="/xl/charts/chart12.xml" ContentType="application/vnd.openxmlformats-officedocument.drawingml.chart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drawings/drawing16.xml" ContentType="application/vnd.openxmlformats-officedocument.drawing+xml"/>
  <Override PartName="/xl/charts/chart15.xml" ContentType="application/vnd.openxmlformats-officedocument.drawingml.chart+xml"/>
  <Override PartName="/xl/drawings/drawing17.xml" ContentType="application/vnd.openxmlformats-officedocument.drawing+xml"/>
  <Override PartName="/xl/charts/chart16.xml" ContentType="application/vnd.openxmlformats-officedocument.drawingml.chart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545" activeTab="2"/>
  </bookViews>
  <sheets>
    <sheet name="Formulário" sheetId="1" r:id="rId1"/>
    <sheet name="1" sheetId="2" r:id="rId2"/>
    <sheet name="2" sheetId="10" r:id="rId3"/>
    <sheet name="3" sheetId="11" r:id="rId4"/>
    <sheet name="4" sheetId="12" r:id="rId5"/>
    <sheet name="5" sheetId="13" r:id="rId6"/>
    <sheet name="6" sheetId="14" r:id="rId7"/>
    <sheet name="7" sheetId="15" r:id="rId8"/>
    <sheet name="8" sheetId="16" r:id="rId9"/>
    <sheet name="9" sheetId="18" r:id="rId10"/>
    <sheet name="10" sheetId="19" r:id="rId11"/>
    <sheet name="11" sheetId="20" r:id="rId12"/>
    <sheet name="12" sheetId="21" r:id="rId13"/>
    <sheet name="13" sheetId="22" r:id="rId14"/>
    <sheet name="14" sheetId="23" r:id="rId15"/>
    <sheet name="15" sheetId="24" r:id="rId16"/>
    <sheet name="16" sheetId="25" r:id="rId17"/>
    <sheet name="TOTALIZAÇÃO" sheetId="9" r:id="rId18"/>
  </sheets>
  <definedNames>
    <definedName name="_xlnm._FilterDatabase" localSheetId="1" hidden="1">'1'!$A$5:$H$36</definedName>
    <definedName name="_xlnm._FilterDatabase" localSheetId="10" hidden="1">'10'!$A$5:$H$36</definedName>
    <definedName name="_xlnm._FilterDatabase" localSheetId="11" hidden="1">'11'!$A$5:$H$36</definedName>
    <definedName name="_xlnm._FilterDatabase" localSheetId="12" hidden="1">'12'!$A$5:$H$36</definedName>
    <definedName name="_xlnm._FilterDatabase" localSheetId="13" hidden="1">'13'!$A$5:$H$36</definedName>
    <definedName name="_xlnm._FilterDatabase" localSheetId="14" hidden="1">'14'!$A$5:$H$36</definedName>
    <definedName name="_xlnm._FilterDatabase" localSheetId="15" hidden="1">'15'!$A$5:$H$36</definedName>
    <definedName name="_xlnm._FilterDatabase" localSheetId="16" hidden="1">'16'!$A$5:$H$36</definedName>
    <definedName name="_xlnm._FilterDatabase" localSheetId="2" hidden="1">'2'!$A$5:$H$36</definedName>
    <definedName name="_xlnm._FilterDatabase" localSheetId="3" hidden="1">'3'!$A$5:$H$36</definedName>
    <definedName name="_xlnm._FilterDatabase" localSheetId="4" hidden="1">'4'!$A$5:$H$36</definedName>
    <definedName name="_xlnm._FilterDatabase" localSheetId="5" hidden="1">'5'!$A$5:$H$36</definedName>
    <definedName name="_xlnm._FilterDatabase" localSheetId="6" hidden="1">'6'!$A$5:$H$36</definedName>
    <definedName name="_xlnm._FilterDatabase" localSheetId="7" hidden="1">'7'!$A$5:$H$36</definedName>
    <definedName name="_xlnm._FilterDatabase" localSheetId="8" hidden="1">'8'!$A$5:$H$36</definedName>
    <definedName name="_xlnm._FilterDatabase" localSheetId="9" hidden="1">'9'!$A$5:$H$36</definedName>
  </definedNames>
  <calcPr calcId="145621"/>
</workbook>
</file>

<file path=xl/calcChain.xml><?xml version="1.0" encoding="utf-8"?>
<calcChain xmlns="http://schemas.openxmlformats.org/spreadsheetml/2006/main">
  <c r="I22" i="2" l="1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D5" i="12"/>
  <c r="E5" i="12"/>
  <c r="F5" i="12"/>
  <c r="G5" i="12"/>
  <c r="H5" i="12"/>
  <c r="G6" i="12"/>
  <c r="I6" i="12"/>
  <c r="G7" i="12"/>
  <c r="H7" i="12"/>
  <c r="G8" i="12"/>
  <c r="H8" i="12"/>
  <c r="I8" i="12" s="1"/>
  <c r="G9" i="12"/>
  <c r="H9" i="12"/>
  <c r="I9" i="12" s="1"/>
  <c r="G10" i="12"/>
  <c r="H10" i="12"/>
  <c r="I10" i="12"/>
  <c r="G11" i="12"/>
  <c r="H11" i="12"/>
  <c r="I11" i="12"/>
  <c r="G12" i="12"/>
  <c r="I12" i="12" s="1"/>
  <c r="H12" i="12"/>
  <c r="G13" i="12"/>
  <c r="H13" i="12"/>
  <c r="I13" i="12" s="1"/>
  <c r="G14" i="12"/>
  <c r="H14" i="12"/>
  <c r="I14" i="12"/>
  <c r="G15" i="12"/>
  <c r="H15" i="12"/>
  <c r="I15" i="12"/>
  <c r="G16" i="12"/>
  <c r="I16" i="12" s="1"/>
  <c r="H16" i="12"/>
  <c r="G17" i="12"/>
  <c r="H17" i="12"/>
  <c r="I17" i="12" s="1"/>
  <c r="G18" i="12"/>
  <c r="H18" i="12"/>
  <c r="I18" i="12"/>
  <c r="G19" i="12"/>
  <c r="H19" i="12"/>
  <c r="I19" i="12"/>
  <c r="G20" i="12"/>
  <c r="I20" i="12" s="1"/>
  <c r="H20" i="12"/>
  <c r="G21" i="12"/>
  <c r="H21" i="12"/>
  <c r="I21" i="12" s="1"/>
  <c r="G22" i="12"/>
  <c r="H22" i="12"/>
  <c r="I22" i="12"/>
  <c r="G23" i="12"/>
  <c r="H23" i="12"/>
  <c r="I23" i="12"/>
  <c r="G24" i="12"/>
  <c r="I24" i="12" s="1"/>
  <c r="H24" i="12"/>
  <c r="G25" i="12"/>
  <c r="H25" i="12"/>
  <c r="I25" i="12" s="1"/>
  <c r="G26" i="12"/>
  <c r="H26" i="12"/>
  <c r="I26" i="12"/>
  <c r="G27" i="12"/>
  <c r="H27" i="12"/>
  <c r="I27" i="12"/>
  <c r="G28" i="12"/>
  <c r="H28" i="12"/>
  <c r="I28" i="12" s="1"/>
  <c r="G29" i="12"/>
  <c r="H29" i="12"/>
  <c r="I29" i="12" s="1"/>
  <c r="G30" i="12"/>
  <c r="H30" i="12"/>
  <c r="I30" i="12"/>
  <c r="G31" i="12"/>
  <c r="H31" i="12"/>
  <c r="I31" i="12"/>
  <c r="G32" i="12"/>
  <c r="H32" i="12"/>
  <c r="I32" i="12" s="1"/>
  <c r="G33" i="12"/>
  <c r="H33" i="12"/>
  <c r="I33" i="12" s="1"/>
  <c r="G34" i="12"/>
  <c r="H34" i="12"/>
  <c r="I34" i="12"/>
  <c r="G35" i="12"/>
  <c r="H35" i="12"/>
  <c r="I35" i="12"/>
  <c r="G36" i="12"/>
  <c r="I36" i="12" s="1"/>
  <c r="H36" i="12"/>
  <c r="I36" i="11"/>
  <c r="H36" i="11"/>
  <c r="G36" i="11"/>
  <c r="H35" i="11"/>
  <c r="I35" i="11" s="1"/>
  <c r="G35" i="11"/>
  <c r="H34" i="11"/>
  <c r="I34" i="11" s="1"/>
  <c r="G34" i="11"/>
  <c r="H33" i="11"/>
  <c r="I33" i="11" s="1"/>
  <c r="G33" i="11"/>
  <c r="I32" i="11"/>
  <c r="H32" i="11"/>
  <c r="G32" i="11"/>
  <c r="H31" i="11"/>
  <c r="I31" i="11" s="1"/>
  <c r="G31" i="11"/>
  <c r="H30" i="11"/>
  <c r="I30" i="11" s="1"/>
  <c r="G30" i="11"/>
  <c r="H29" i="11"/>
  <c r="I29" i="11" s="1"/>
  <c r="G29" i="11"/>
  <c r="I28" i="11"/>
  <c r="H28" i="11"/>
  <c r="G28" i="11"/>
  <c r="H27" i="11"/>
  <c r="I27" i="11" s="1"/>
  <c r="G27" i="11"/>
  <c r="H26" i="11"/>
  <c r="I26" i="11" s="1"/>
  <c r="G26" i="11"/>
  <c r="H25" i="11"/>
  <c r="I25" i="11" s="1"/>
  <c r="G25" i="11"/>
  <c r="I24" i="11"/>
  <c r="H24" i="11"/>
  <c r="G24" i="11"/>
  <c r="H23" i="11"/>
  <c r="I23" i="11" s="1"/>
  <c r="G23" i="11"/>
  <c r="H22" i="11"/>
  <c r="I22" i="11" s="1"/>
  <c r="G22" i="11"/>
  <c r="I21" i="11"/>
  <c r="H20" i="11"/>
  <c r="I20" i="11" s="1"/>
  <c r="G20" i="11"/>
  <c r="H19" i="11"/>
  <c r="I19" i="11" s="1"/>
  <c r="G19" i="11"/>
  <c r="I18" i="11"/>
  <c r="H18" i="11"/>
  <c r="G18" i="11"/>
  <c r="H17" i="11"/>
  <c r="I17" i="11" s="1"/>
  <c r="G17" i="11"/>
  <c r="H16" i="11"/>
  <c r="I16" i="11" s="1"/>
  <c r="G16" i="11"/>
  <c r="H15" i="11"/>
  <c r="I15" i="11" s="1"/>
  <c r="G15" i="11"/>
  <c r="I14" i="11"/>
  <c r="H14" i="11"/>
  <c r="G14" i="11"/>
  <c r="H13" i="11"/>
  <c r="I13" i="11" s="1"/>
  <c r="G13" i="11"/>
  <c r="H12" i="11"/>
  <c r="I12" i="11" s="1"/>
  <c r="G12" i="11"/>
  <c r="H11" i="11"/>
  <c r="I11" i="11" s="1"/>
  <c r="G11" i="11"/>
  <c r="I10" i="11"/>
  <c r="H10" i="11"/>
  <c r="G10" i="11"/>
  <c r="H9" i="11"/>
  <c r="I9" i="11" s="1"/>
  <c r="G9" i="11"/>
  <c r="H8" i="11"/>
  <c r="I8" i="11" s="1"/>
  <c r="G8" i="11"/>
  <c r="H7" i="11"/>
  <c r="I7" i="11" s="1"/>
  <c r="G7" i="11"/>
  <c r="G37" i="11" s="1"/>
  <c r="I6" i="11"/>
  <c r="G6" i="11"/>
  <c r="H36" i="10"/>
  <c r="I36" i="10" s="1"/>
  <c r="G36" i="10"/>
  <c r="I35" i="10"/>
  <c r="H35" i="10"/>
  <c r="G35" i="10"/>
  <c r="H34" i="10"/>
  <c r="I34" i="10" s="1"/>
  <c r="G34" i="10"/>
  <c r="H33" i="10"/>
  <c r="I33" i="10" s="1"/>
  <c r="G33" i="10"/>
  <c r="H32" i="10"/>
  <c r="I32" i="10" s="1"/>
  <c r="G32" i="10"/>
  <c r="I31" i="10"/>
  <c r="H31" i="10"/>
  <c r="G31" i="10"/>
  <c r="H30" i="10"/>
  <c r="I30" i="10" s="1"/>
  <c r="G30" i="10"/>
  <c r="H29" i="10"/>
  <c r="I29" i="10" s="1"/>
  <c r="G29" i="10"/>
  <c r="H28" i="10"/>
  <c r="I28" i="10" s="1"/>
  <c r="G28" i="10"/>
  <c r="I27" i="10"/>
  <c r="H27" i="10"/>
  <c r="G27" i="10"/>
  <c r="H26" i="10"/>
  <c r="I26" i="10" s="1"/>
  <c r="G26" i="10"/>
  <c r="H25" i="10"/>
  <c r="I25" i="10" s="1"/>
  <c r="G25" i="10"/>
  <c r="H24" i="10"/>
  <c r="I24" i="10" s="1"/>
  <c r="G24" i="10"/>
  <c r="I23" i="10"/>
  <c r="H23" i="10"/>
  <c r="G23" i="10"/>
  <c r="H22" i="10"/>
  <c r="I22" i="10" s="1"/>
  <c r="G22" i="10"/>
  <c r="I21" i="10"/>
  <c r="H20" i="10"/>
  <c r="I20" i="10" s="1"/>
  <c r="G20" i="10"/>
  <c r="H19" i="10"/>
  <c r="I19" i="10" s="1"/>
  <c r="G19" i="10"/>
  <c r="H18" i="10"/>
  <c r="I18" i="10" s="1"/>
  <c r="G18" i="10"/>
  <c r="I17" i="10"/>
  <c r="H17" i="10"/>
  <c r="G17" i="10"/>
  <c r="H16" i="10"/>
  <c r="I16" i="10" s="1"/>
  <c r="G16" i="10"/>
  <c r="H15" i="10"/>
  <c r="I15" i="10" s="1"/>
  <c r="G15" i="10"/>
  <c r="H14" i="10"/>
  <c r="I14" i="10" s="1"/>
  <c r="G14" i="10"/>
  <c r="I13" i="10"/>
  <c r="H13" i="10"/>
  <c r="G13" i="10"/>
  <c r="H12" i="10"/>
  <c r="I12" i="10" s="1"/>
  <c r="G12" i="10"/>
  <c r="H11" i="10"/>
  <c r="I11" i="10" s="1"/>
  <c r="G11" i="10"/>
  <c r="H10" i="10"/>
  <c r="I10" i="10" s="1"/>
  <c r="G10" i="10"/>
  <c r="I9" i="10"/>
  <c r="H9" i="10"/>
  <c r="G9" i="10"/>
  <c r="H8" i="10"/>
  <c r="I8" i="10" s="1"/>
  <c r="G8" i="10"/>
  <c r="H7" i="10"/>
  <c r="G7" i="10"/>
  <c r="G6" i="10"/>
  <c r="I6" i="10" s="1"/>
  <c r="H7" i="2"/>
  <c r="G6" i="2"/>
  <c r="I6" i="2" s="1"/>
  <c r="H27" i="2"/>
  <c r="AZ6" i="9"/>
  <c r="BC6" i="9" s="1"/>
  <c r="AW6" i="9"/>
  <c r="AW7" i="9"/>
  <c r="AW8" i="9"/>
  <c r="AW9" i="9"/>
  <c r="AW10" i="9"/>
  <c r="AW11" i="9"/>
  <c r="AW12" i="9"/>
  <c r="AW13" i="9"/>
  <c r="AW14" i="9"/>
  <c r="AW15" i="9"/>
  <c r="AW16" i="9"/>
  <c r="AW5" i="9"/>
  <c r="AT6" i="9"/>
  <c r="AT7" i="9"/>
  <c r="AT8" i="9"/>
  <c r="AT9" i="9"/>
  <c r="AT10" i="9"/>
  <c r="AT11" i="9"/>
  <c r="AT12" i="9"/>
  <c r="AT13" i="9"/>
  <c r="AT14" i="9"/>
  <c r="AT15" i="9"/>
  <c r="AT16" i="9"/>
  <c r="AT5" i="9"/>
  <c r="AQ6" i="9"/>
  <c r="AQ7" i="9"/>
  <c r="AQ8" i="9"/>
  <c r="AQ9" i="9"/>
  <c r="AQ10" i="9"/>
  <c r="AQ11" i="9"/>
  <c r="AQ12" i="9"/>
  <c r="AQ13" i="9"/>
  <c r="AQ14" i="9"/>
  <c r="AQ15" i="9"/>
  <c r="AQ16" i="9"/>
  <c r="AQ5" i="9"/>
  <c r="AN6" i="9"/>
  <c r="AN7" i="9"/>
  <c r="AN8" i="9"/>
  <c r="AN9" i="9"/>
  <c r="AN10" i="9"/>
  <c r="AN11" i="9"/>
  <c r="AN12" i="9"/>
  <c r="AN13" i="9"/>
  <c r="AN14" i="9"/>
  <c r="AN15" i="9"/>
  <c r="AN16" i="9"/>
  <c r="AN5" i="9"/>
  <c r="AK6" i="9"/>
  <c r="AK7" i="9"/>
  <c r="AK8" i="9"/>
  <c r="AK9" i="9"/>
  <c r="AK10" i="9"/>
  <c r="AK11" i="9"/>
  <c r="AK12" i="9"/>
  <c r="AK13" i="9"/>
  <c r="AK14" i="9"/>
  <c r="AK15" i="9"/>
  <c r="AK16" i="9"/>
  <c r="AK5" i="9"/>
  <c r="AH6" i="9"/>
  <c r="AH7" i="9"/>
  <c r="AH8" i="9"/>
  <c r="AH9" i="9"/>
  <c r="AH10" i="9"/>
  <c r="AH11" i="9"/>
  <c r="AH12" i="9"/>
  <c r="AH13" i="9"/>
  <c r="AH14" i="9"/>
  <c r="AH15" i="9"/>
  <c r="AH16" i="9"/>
  <c r="AH5" i="9"/>
  <c r="AE6" i="9"/>
  <c r="AE7" i="9"/>
  <c r="AE8" i="9"/>
  <c r="AE9" i="9"/>
  <c r="AE10" i="9"/>
  <c r="AE11" i="9"/>
  <c r="AE12" i="9"/>
  <c r="AE13" i="9"/>
  <c r="AE14" i="9"/>
  <c r="AE15" i="9"/>
  <c r="AE16" i="9"/>
  <c r="AE5" i="9"/>
  <c r="AB6" i="9"/>
  <c r="AB7" i="9"/>
  <c r="AB8" i="9"/>
  <c r="AB9" i="9"/>
  <c r="AB10" i="9"/>
  <c r="AB11" i="9"/>
  <c r="AB12" i="9"/>
  <c r="AB13" i="9"/>
  <c r="AB14" i="9"/>
  <c r="AB15" i="9"/>
  <c r="AB16" i="9"/>
  <c r="AB5" i="9"/>
  <c r="Y6" i="9"/>
  <c r="Y7" i="9"/>
  <c r="Y8" i="9"/>
  <c r="Y9" i="9"/>
  <c r="Y10" i="9"/>
  <c r="Y11" i="9"/>
  <c r="Y12" i="9"/>
  <c r="Y13" i="9"/>
  <c r="Y14" i="9"/>
  <c r="Y15" i="9"/>
  <c r="Y16" i="9"/>
  <c r="Y5" i="9"/>
  <c r="V6" i="9"/>
  <c r="V7" i="9"/>
  <c r="V8" i="9"/>
  <c r="V9" i="9"/>
  <c r="V10" i="9"/>
  <c r="V11" i="9"/>
  <c r="V12" i="9"/>
  <c r="V13" i="9"/>
  <c r="V14" i="9"/>
  <c r="V15" i="9"/>
  <c r="V16" i="9"/>
  <c r="V5" i="9"/>
  <c r="S6" i="9"/>
  <c r="S7" i="9"/>
  <c r="S8" i="9"/>
  <c r="S9" i="9"/>
  <c r="S10" i="9"/>
  <c r="S11" i="9"/>
  <c r="S12" i="9"/>
  <c r="S13" i="9"/>
  <c r="S14" i="9"/>
  <c r="S15" i="9"/>
  <c r="S16" i="9"/>
  <c r="S5" i="9"/>
  <c r="P6" i="9"/>
  <c r="P7" i="9"/>
  <c r="P8" i="9"/>
  <c r="P9" i="9"/>
  <c r="P10" i="9"/>
  <c r="P11" i="9"/>
  <c r="P12" i="9"/>
  <c r="P13" i="9"/>
  <c r="P14" i="9"/>
  <c r="P15" i="9"/>
  <c r="P16" i="9"/>
  <c r="P5" i="9"/>
  <c r="M6" i="9"/>
  <c r="M7" i="9"/>
  <c r="M8" i="9"/>
  <c r="M9" i="9"/>
  <c r="M10" i="9"/>
  <c r="M11" i="9"/>
  <c r="M12" i="9"/>
  <c r="M13" i="9"/>
  <c r="M14" i="9"/>
  <c r="M15" i="9"/>
  <c r="M16" i="9"/>
  <c r="M5" i="9"/>
  <c r="J6" i="9"/>
  <c r="J7" i="9"/>
  <c r="J8" i="9"/>
  <c r="J9" i="9"/>
  <c r="J10" i="9"/>
  <c r="J11" i="9"/>
  <c r="J12" i="9"/>
  <c r="J13" i="9"/>
  <c r="J14" i="9"/>
  <c r="J15" i="9"/>
  <c r="J16" i="9"/>
  <c r="J5" i="9"/>
  <c r="G6" i="9"/>
  <c r="G7" i="9"/>
  <c r="G8" i="9"/>
  <c r="G9" i="9"/>
  <c r="G10" i="9"/>
  <c r="G11" i="9"/>
  <c r="G12" i="9"/>
  <c r="G13" i="9"/>
  <c r="G14" i="9"/>
  <c r="G15" i="9"/>
  <c r="G16" i="9"/>
  <c r="G5" i="9"/>
  <c r="D6" i="9"/>
  <c r="D7" i="9"/>
  <c r="AZ7" i="9" s="1"/>
  <c r="BC7" i="9" s="1"/>
  <c r="D8" i="9"/>
  <c r="AZ8" i="9" s="1"/>
  <c r="BC8" i="9" s="1"/>
  <c r="D9" i="9"/>
  <c r="AZ9" i="9" s="1"/>
  <c r="BC9" i="9" s="1"/>
  <c r="D10" i="9"/>
  <c r="AZ10" i="9" s="1"/>
  <c r="BC10" i="9" s="1"/>
  <c r="D11" i="9"/>
  <c r="AZ11" i="9" s="1"/>
  <c r="BC11" i="9" s="1"/>
  <c r="D12" i="9"/>
  <c r="AZ12" i="9" s="1"/>
  <c r="BC12" i="9" s="1"/>
  <c r="D13" i="9"/>
  <c r="AZ13" i="9" s="1"/>
  <c r="BC13" i="9" s="1"/>
  <c r="D14" i="9"/>
  <c r="AZ14" i="9" s="1"/>
  <c r="BC14" i="9" s="1"/>
  <c r="D15" i="9"/>
  <c r="AZ15" i="9" s="1"/>
  <c r="BC15" i="9" s="1"/>
  <c r="D16" i="9"/>
  <c r="AZ16" i="9" s="1"/>
  <c r="BC16" i="9" s="1"/>
  <c r="D5" i="9"/>
  <c r="AZ5" i="9" s="1"/>
  <c r="BC5" i="9" s="1"/>
  <c r="H37" i="12" l="1"/>
  <c r="G37" i="12"/>
  <c r="I7" i="12"/>
  <c r="I37" i="12"/>
  <c r="H37" i="11"/>
  <c r="I37" i="11" s="1"/>
  <c r="G37" i="10"/>
  <c r="I7" i="10"/>
  <c r="H37" i="10"/>
  <c r="I36" i="25"/>
  <c r="I35" i="25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I18" i="25"/>
  <c r="I17" i="25"/>
  <c r="I16" i="25"/>
  <c r="I15" i="25"/>
  <c r="I14" i="25"/>
  <c r="I13" i="25"/>
  <c r="I12" i="25"/>
  <c r="I11" i="25"/>
  <c r="I10" i="25"/>
  <c r="I9" i="25"/>
  <c r="I8" i="25"/>
  <c r="I7" i="25"/>
  <c r="I6" i="25"/>
  <c r="I37" i="25" s="1"/>
  <c r="I36" i="24"/>
  <c r="I35" i="24"/>
  <c r="I34" i="24"/>
  <c r="I33" i="24"/>
  <c r="I32" i="24"/>
  <c r="I31" i="24"/>
  <c r="I30" i="24"/>
  <c r="I29" i="24"/>
  <c r="I28" i="24"/>
  <c r="I27" i="24"/>
  <c r="I26" i="24"/>
  <c r="I25" i="24"/>
  <c r="I24" i="24"/>
  <c r="I23" i="24"/>
  <c r="I22" i="24"/>
  <c r="I21" i="24"/>
  <c r="I20" i="24"/>
  <c r="I19" i="24"/>
  <c r="I18" i="24"/>
  <c r="I17" i="24"/>
  <c r="I16" i="24"/>
  <c r="I15" i="24"/>
  <c r="I14" i="24"/>
  <c r="I13" i="24"/>
  <c r="I12" i="24"/>
  <c r="I11" i="24"/>
  <c r="I10" i="24"/>
  <c r="I9" i="24"/>
  <c r="I8" i="24"/>
  <c r="I7" i="24"/>
  <c r="I6" i="24"/>
  <c r="I37" i="24" s="1"/>
  <c r="I36" i="23"/>
  <c r="I35" i="23"/>
  <c r="I34" i="23"/>
  <c r="I33" i="23"/>
  <c r="I32" i="23"/>
  <c r="I31" i="23"/>
  <c r="I30" i="23"/>
  <c r="I29" i="23"/>
  <c r="I28" i="23"/>
  <c r="I27" i="23"/>
  <c r="I26" i="23"/>
  <c r="I25" i="23"/>
  <c r="I24" i="23"/>
  <c r="I23" i="23"/>
  <c r="I22" i="23"/>
  <c r="I21" i="23"/>
  <c r="I20" i="23"/>
  <c r="I19" i="23"/>
  <c r="I18" i="23"/>
  <c r="I17" i="23"/>
  <c r="I16" i="23"/>
  <c r="I15" i="23"/>
  <c r="I14" i="23"/>
  <c r="I13" i="23"/>
  <c r="I12" i="23"/>
  <c r="I11" i="23"/>
  <c r="I10" i="23"/>
  <c r="I9" i="23"/>
  <c r="I8" i="23"/>
  <c r="I7" i="23"/>
  <c r="I6" i="23"/>
  <c r="I37" i="23" s="1"/>
  <c r="I36" i="22"/>
  <c r="I35" i="22"/>
  <c r="I34" i="22"/>
  <c r="I33" i="22"/>
  <c r="I32" i="22"/>
  <c r="I31" i="22"/>
  <c r="I30" i="22"/>
  <c r="I29" i="22"/>
  <c r="I28" i="22"/>
  <c r="I27" i="22"/>
  <c r="I26" i="22"/>
  <c r="I25" i="22"/>
  <c r="I24" i="22"/>
  <c r="I23" i="22"/>
  <c r="I22" i="22"/>
  <c r="I21" i="22"/>
  <c r="I20" i="22"/>
  <c r="I19" i="22"/>
  <c r="I18" i="22"/>
  <c r="I17" i="22"/>
  <c r="I16" i="22"/>
  <c r="I15" i="22"/>
  <c r="I14" i="22"/>
  <c r="I13" i="22"/>
  <c r="I12" i="22"/>
  <c r="I11" i="22"/>
  <c r="I10" i="22"/>
  <c r="I9" i="22"/>
  <c r="I8" i="22"/>
  <c r="I7" i="22"/>
  <c r="I6" i="22"/>
  <c r="I37" i="22" s="1"/>
  <c r="I36" i="21"/>
  <c r="I35" i="21"/>
  <c r="I34" i="21"/>
  <c r="I33" i="21"/>
  <c r="I32" i="21"/>
  <c r="I31" i="21"/>
  <c r="I30" i="21"/>
  <c r="I29" i="21"/>
  <c r="I28" i="21"/>
  <c r="I27" i="21"/>
  <c r="I26" i="21"/>
  <c r="I25" i="21"/>
  <c r="I24" i="21"/>
  <c r="I23" i="21"/>
  <c r="I22" i="21"/>
  <c r="I21" i="21"/>
  <c r="I20" i="21"/>
  <c r="I19" i="21"/>
  <c r="I18" i="21"/>
  <c r="I17" i="21"/>
  <c r="I16" i="21"/>
  <c r="I15" i="21"/>
  <c r="I14" i="21"/>
  <c r="I13" i="21"/>
  <c r="I12" i="21"/>
  <c r="I11" i="21"/>
  <c r="I10" i="21"/>
  <c r="I9" i="21"/>
  <c r="I8" i="21"/>
  <c r="I7" i="21"/>
  <c r="I6" i="21"/>
  <c r="I37" i="21" s="1"/>
  <c r="I36" i="20"/>
  <c r="I35" i="20"/>
  <c r="I34" i="20"/>
  <c r="I33" i="20"/>
  <c r="I32" i="20"/>
  <c r="I31" i="20"/>
  <c r="I30" i="20"/>
  <c r="I29" i="20"/>
  <c r="I28" i="20"/>
  <c r="I27" i="20"/>
  <c r="I26" i="20"/>
  <c r="I25" i="20"/>
  <c r="I24" i="20"/>
  <c r="I23" i="20"/>
  <c r="I22" i="20"/>
  <c r="I21" i="20"/>
  <c r="I20" i="20"/>
  <c r="I19" i="20"/>
  <c r="I18" i="20"/>
  <c r="I17" i="20"/>
  <c r="I16" i="20"/>
  <c r="I15" i="20"/>
  <c r="I14" i="20"/>
  <c r="I13" i="20"/>
  <c r="I12" i="20"/>
  <c r="I11" i="20"/>
  <c r="I10" i="20"/>
  <c r="I9" i="20"/>
  <c r="I36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I6" i="19"/>
  <c r="I37" i="19" s="1"/>
  <c r="I36" i="18"/>
  <c r="I35" i="18"/>
  <c r="I34" i="18"/>
  <c r="I33" i="18"/>
  <c r="I32" i="18"/>
  <c r="I31" i="18"/>
  <c r="I30" i="18"/>
  <c r="I29" i="18"/>
  <c r="I28" i="18"/>
  <c r="I27" i="18"/>
  <c r="I26" i="18"/>
  <c r="I25" i="18"/>
  <c r="I24" i="18"/>
  <c r="I23" i="18"/>
  <c r="I22" i="18"/>
  <c r="I21" i="18"/>
  <c r="I20" i="18"/>
  <c r="I19" i="18"/>
  <c r="I18" i="18"/>
  <c r="I17" i="18"/>
  <c r="I16" i="18"/>
  <c r="I15" i="18"/>
  <c r="I14" i="18"/>
  <c r="I13" i="18"/>
  <c r="I12" i="18"/>
  <c r="I11" i="18"/>
  <c r="I10" i="18"/>
  <c r="I9" i="18"/>
  <c r="I8" i="18"/>
  <c r="I7" i="18"/>
  <c r="I6" i="18"/>
  <c r="I37" i="18" s="1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I6" i="16"/>
  <c r="I37" i="16" s="1"/>
  <c r="I36" i="15"/>
  <c r="I35" i="15"/>
  <c r="I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37" i="15" s="1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37" i="14" s="1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9" i="13"/>
  <c r="I8" i="13"/>
  <c r="I7" i="13"/>
  <c r="I6" i="13"/>
  <c r="I37" i="13" s="1"/>
  <c r="G33" i="2"/>
  <c r="I37" i="10" l="1"/>
  <c r="H5" i="13"/>
  <c r="G7" i="24"/>
  <c r="H7" i="24"/>
  <c r="H8" i="24"/>
  <c r="G8" i="24"/>
  <c r="H8" i="13"/>
  <c r="H9" i="13"/>
  <c r="H10" i="13"/>
  <c r="H11" i="13"/>
  <c r="I11" i="13" s="1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33" i="13"/>
  <c r="H34" i="13"/>
  <c r="H35" i="13"/>
  <c r="H36" i="13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8" i="15"/>
  <c r="H9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8" i="16"/>
  <c r="H9" i="16"/>
  <c r="H10" i="16"/>
  <c r="H11" i="16"/>
  <c r="H12" i="16"/>
  <c r="H13" i="16"/>
  <c r="H14" i="16"/>
  <c r="H15" i="16"/>
  <c r="H16" i="16"/>
  <c r="H17" i="16"/>
  <c r="H18" i="16"/>
  <c r="H19" i="16"/>
  <c r="H20" i="16"/>
  <c r="H21" i="16"/>
  <c r="H22" i="16"/>
  <c r="H23" i="16"/>
  <c r="H24" i="16"/>
  <c r="H25" i="16"/>
  <c r="H26" i="16"/>
  <c r="H27" i="16"/>
  <c r="H28" i="16"/>
  <c r="H29" i="16"/>
  <c r="H30" i="16"/>
  <c r="H31" i="16"/>
  <c r="H32" i="16"/>
  <c r="H33" i="16"/>
  <c r="H34" i="16"/>
  <c r="H35" i="16"/>
  <c r="H36" i="16"/>
  <c r="H8" i="18"/>
  <c r="H9" i="18"/>
  <c r="H10" i="18"/>
  <c r="H11" i="18"/>
  <c r="H12" i="18"/>
  <c r="H13" i="18"/>
  <c r="H14" i="18"/>
  <c r="H15" i="18"/>
  <c r="H16" i="18"/>
  <c r="H17" i="18"/>
  <c r="H18" i="18"/>
  <c r="H19" i="18"/>
  <c r="H20" i="18"/>
  <c r="H21" i="18"/>
  <c r="H22" i="18"/>
  <c r="H23" i="18"/>
  <c r="H24" i="18"/>
  <c r="H25" i="18"/>
  <c r="H26" i="18"/>
  <c r="H27" i="18"/>
  <c r="H28" i="18"/>
  <c r="H29" i="18"/>
  <c r="H30" i="18"/>
  <c r="H31" i="18"/>
  <c r="H32" i="18"/>
  <c r="H33" i="18"/>
  <c r="H34" i="18"/>
  <c r="H35" i="18"/>
  <c r="H36" i="18"/>
  <c r="H8" i="19"/>
  <c r="H9" i="19"/>
  <c r="H10" i="19"/>
  <c r="H11" i="19"/>
  <c r="H12" i="19"/>
  <c r="H13" i="19"/>
  <c r="H14" i="19"/>
  <c r="H15" i="19"/>
  <c r="H16" i="19"/>
  <c r="H17" i="19"/>
  <c r="H18" i="19"/>
  <c r="H19" i="19"/>
  <c r="H20" i="19"/>
  <c r="H21" i="19"/>
  <c r="H22" i="19"/>
  <c r="H23" i="19"/>
  <c r="H24" i="19"/>
  <c r="H25" i="19"/>
  <c r="H26" i="19"/>
  <c r="H27" i="19"/>
  <c r="H28" i="19"/>
  <c r="H29" i="19"/>
  <c r="H30" i="19"/>
  <c r="H31" i="19"/>
  <c r="H32" i="19"/>
  <c r="H33" i="19"/>
  <c r="H34" i="19"/>
  <c r="H35" i="19"/>
  <c r="H36" i="19"/>
  <c r="H8" i="20"/>
  <c r="I8" i="20" s="1"/>
  <c r="H9" i="20"/>
  <c r="H10" i="20"/>
  <c r="H11" i="20"/>
  <c r="H12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26" i="20"/>
  <c r="H27" i="20"/>
  <c r="H28" i="20"/>
  <c r="H29" i="20"/>
  <c r="H30" i="20"/>
  <c r="H31" i="20"/>
  <c r="H32" i="20"/>
  <c r="H33" i="20"/>
  <c r="H34" i="20"/>
  <c r="H35" i="20"/>
  <c r="H36" i="20"/>
  <c r="H8" i="21"/>
  <c r="H9" i="21"/>
  <c r="H10" i="21"/>
  <c r="H11" i="21"/>
  <c r="H12" i="21"/>
  <c r="H13" i="21"/>
  <c r="H14" i="21"/>
  <c r="H15" i="21"/>
  <c r="H16" i="21"/>
  <c r="H17" i="21"/>
  <c r="H18" i="21"/>
  <c r="H19" i="21"/>
  <c r="H20" i="21"/>
  <c r="H21" i="21"/>
  <c r="H22" i="21"/>
  <c r="H23" i="21"/>
  <c r="H24" i="21"/>
  <c r="H25" i="21"/>
  <c r="H26" i="21"/>
  <c r="H27" i="21"/>
  <c r="H28" i="21"/>
  <c r="H29" i="21"/>
  <c r="H30" i="21"/>
  <c r="H31" i="21"/>
  <c r="H32" i="21"/>
  <c r="H33" i="21"/>
  <c r="H34" i="21"/>
  <c r="H35" i="21"/>
  <c r="H36" i="21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9" i="24"/>
  <c r="H10" i="24"/>
  <c r="H11" i="24"/>
  <c r="H12" i="24"/>
  <c r="H13" i="24"/>
  <c r="H14" i="24"/>
  <c r="H15" i="24"/>
  <c r="H16" i="24"/>
  <c r="H17" i="24"/>
  <c r="H18" i="24"/>
  <c r="H19" i="24"/>
  <c r="H20" i="24"/>
  <c r="H21" i="24"/>
  <c r="H22" i="24"/>
  <c r="H23" i="24"/>
  <c r="H24" i="24"/>
  <c r="H25" i="24"/>
  <c r="H26" i="24"/>
  <c r="H27" i="24"/>
  <c r="H28" i="24"/>
  <c r="H29" i="24"/>
  <c r="H30" i="24"/>
  <c r="H31" i="24"/>
  <c r="H32" i="24"/>
  <c r="H33" i="24"/>
  <c r="H34" i="24"/>
  <c r="H35" i="24"/>
  <c r="H36" i="24"/>
  <c r="H8" i="25"/>
  <c r="H9" i="25"/>
  <c r="H10" i="25"/>
  <c r="H11" i="25"/>
  <c r="H12" i="25"/>
  <c r="H13" i="25"/>
  <c r="H14" i="25"/>
  <c r="H15" i="25"/>
  <c r="H16" i="25"/>
  <c r="H17" i="25"/>
  <c r="H18" i="25"/>
  <c r="H19" i="25"/>
  <c r="H20" i="25"/>
  <c r="H21" i="25"/>
  <c r="H22" i="25"/>
  <c r="H23" i="25"/>
  <c r="H24" i="25"/>
  <c r="H25" i="25"/>
  <c r="H26" i="25"/>
  <c r="H27" i="25"/>
  <c r="H28" i="25"/>
  <c r="H29" i="25"/>
  <c r="H30" i="25"/>
  <c r="H31" i="25"/>
  <c r="H32" i="25"/>
  <c r="H33" i="25"/>
  <c r="H34" i="25"/>
  <c r="H35" i="25"/>
  <c r="H36" i="25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2" i="2"/>
  <c r="H23" i="2"/>
  <c r="H24" i="2"/>
  <c r="H25" i="2"/>
  <c r="H26" i="2"/>
  <c r="H28" i="2"/>
  <c r="H29" i="2"/>
  <c r="H30" i="2"/>
  <c r="H31" i="2"/>
  <c r="H32" i="2"/>
  <c r="H33" i="2"/>
  <c r="H34" i="2"/>
  <c r="H35" i="2"/>
  <c r="H36" i="2"/>
  <c r="H7" i="13"/>
  <c r="H7" i="14"/>
  <c r="H7" i="15"/>
  <c r="H7" i="16"/>
  <c r="H7" i="18"/>
  <c r="H7" i="19"/>
  <c r="H7" i="20"/>
  <c r="H7" i="21"/>
  <c r="H7" i="22"/>
  <c r="H7" i="23"/>
  <c r="H7" i="25"/>
  <c r="G7" i="2"/>
  <c r="I7" i="2" s="1"/>
  <c r="AV5" i="9" l="1"/>
  <c r="AV6" i="9"/>
  <c r="AV7" i="9"/>
  <c r="AV8" i="9"/>
  <c r="AV9" i="9"/>
  <c r="AV10" i="9"/>
  <c r="AV11" i="9"/>
  <c r="AV12" i="9"/>
  <c r="AV13" i="9"/>
  <c r="AV14" i="9"/>
  <c r="AV15" i="9"/>
  <c r="AV16" i="9"/>
  <c r="AU6" i="9"/>
  <c r="AU7" i="9"/>
  <c r="AU8" i="9"/>
  <c r="AU9" i="9"/>
  <c r="AU10" i="9"/>
  <c r="AU11" i="9"/>
  <c r="AU12" i="9"/>
  <c r="AU13" i="9"/>
  <c r="AU14" i="9"/>
  <c r="AU15" i="9"/>
  <c r="AU16" i="9"/>
  <c r="AU5" i="9"/>
  <c r="G36" i="25"/>
  <c r="G35" i="25"/>
  <c r="G34" i="25"/>
  <c r="G33" i="25"/>
  <c r="G32" i="25"/>
  <c r="G31" i="25"/>
  <c r="G30" i="25"/>
  <c r="G29" i="25"/>
  <c r="G28" i="25"/>
  <c r="G27" i="25"/>
  <c r="G26" i="25"/>
  <c r="G25" i="25"/>
  <c r="G24" i="25"/>
  <c r="G23" i="25"/>
  <c r="G22" i="25"/>
  <c r="G21" i="25"/>
  <c r="G20" i="25"/>
  <c r="G19" i="25"/>
  <c r="G18" i="25"/>
  <c r="G17" i="25"/>
  <c r="G16" i="25"/>
  <c r="G15" i="25"/>
  <c r="G14" i="25"/>
  <c r="G13" i="25"/>
  <c r="G12" i="25"/>
  <c r="G11" i="25"/>
  <c r="G10" i="25"/>
  <c r="G9" i="25"/>
  <c r="G8" i="25"/>
  <c r="H37" i="25"/>
  <c r="G7" i="25"/>
  <c r="G6" i="25"/>
  <c r="H5" i="25"/>
  <c r="G5" i="25"/>
  <c r="F5" i="25"/>
  <c r="E5" i="25"/>
  <c r="D5" i="25"/>
  <c r="C5" i="25"/>
  <c r="B5" i="25"/>
  <c r="A5" i="25"/>
  <c r="AS5" i="9"/>
  <c r="AS6" i="9"/>
  <c r="AS7" i="9"/>
  <c r="AS8" i="9"/>
  <c r="AS9" i="9"/>
  <c r="AS10" i="9"/>
  <c r="AS11" i="9"/>
  <c r="AS12" i="9"/>
  <c r="AS13" i="9"/>
  <c r="AS14" i="9"/>
  <c r="AS15" i="9"/>
  <c r="AS16" i="9"/>
  <c r="AR6" i="9"/>
  <c r="AR7" i="9"/>
  <c r="AR8" i="9"/>
  <c r="AR9" i="9"/>
  <c r="AR10" i="9"/>
  <c r="AR11" i="9"/>
  <c r="AR12" i="9"/>
  <c r="AR13" i="9"/>
  <c r="AR14" i="9"/>
  <c r="AR15" i="9"/>
  <c r="AR16" i="9"/>
  <c r="AR5" i="9"/>
  <c r="G36" i="24"/>
  <c r="G35" i="24"/>
  <c r="G34" i="24"/>
  <c r="G33" i="24"/>
  <c r="G32" i="24"/>
  <c r="G31" i="24"/>
  <c r="G30" i="24"/>
  <c r="G29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6" i="24"/>
  <c r="G15" i="24"/>
  <c r="G14" i="24"/>
  <c r="G13" i="24"/>
  <c r="G12" i="24"/>
  <c r="G11" i="24"/>
  <c r="G10" i="24"/>
  <c r="G9" i="24"/>
  <c r="H37" i="24"/>
  <c r="G6" i="24"/>
  <c r="H5" i="24"/>
  <c r="G5" i="24"/>
  <c r="F5" i="24"/>
  <c r="E5" i="24"/>
  <c r="D5" i="24"/>
  <c r="C5" i="24"/>
  <c r="B5" i="24"/>
  <c r="A5" i="24"/>
  <c r="AP5" i="9"/>
  <c r="AP6" i="9"/>
  <c r="AP7" i="9"/>
  <c r="AP8" i="9"/>
  <c r="AP9" i="9"/>
  <c r="AP10" i="9"/>
  <c r="AP11" i="9"/>
  <c r="AP12" i="9"/>
  <c r="AP13" i="9"/>
  <c r="AP14" i="9"/>
  <c r="AP15" i="9"/>
  <c r="AP16" i="9"/>
  <c r="AO6" i="9"/>
  <c r="AO7" i="9"/>
  <c r="AO8" i="9"/>
  <c r="AO9" i="9"/>
  <c r="AO10" i="9"/>
  <c r="AO11" i="9"/>
  <c r="AO12" i="9"/>
  <c r="AO13" i="9"/>
  <c r="AO14" i="9"/>
  <c r="AO15" i="9"/>
  <c r="AO16" i="9"/>
  <c r="AO5" i="9"/>
  <c r="G36" i="23"/>
  <c r="G35" i="23"/>
  <c r="G34" i="23"/>
  <c r="G33" i="23"/>
  <c r="G32" i="23"/>
  <c r="G31" i="23"/>
  <c r="G30" i="23"/>
  <c r="G29" i="23"/>
  <c r="G28" i="23"/>
  <c r="G27" i="23"/>
  <c r="G26" i="23"/>
  <c r="G25" i="23"/>
  <c r="G24" i="23"/>
  <c r="G23" i="23"/>
  <c r="G22" i="23"/>
  <c r="G21" i="23"/>
  <c r="G20" i="23"/>
  <c r="G19" i="23"/>
  <c r="G18" i="23"/>
  <c r="G17" i="23"/>
  <c r="G16" i="23"/>
  <c r="G15" i="23"/>
  <c r="G14" i="23"/>
  <c r="G13" i="23"/>
  <c r="G12" i="23"/>
  <c r="G11" i="23"/>
  <c r="G10" i="23"/>
  <c r="G9" i="23"/>
  <c r="G8" i="23"/>
  <c r="H37" i="23"/>
  <c r="G7" i="23"/>
  <c r="G6" i="23"/>
  <c r="H5" i="23"/>
  <c r="G5" i="23"/>
  <c r="F5" i="23"/>
  <c r="E5" i="23"/>
  <c r="D5" i="23"/>
  <c r="C5" i="23"/>
  <c r="B5" i="23"/>
  <c r="A5" i="23"/>
  <c r="AM5" i="9"/>
  <c r="AM6" i="9"/>
  <c r="AM7" i="9"/>
  <c r="AM8" i="9"/>
  <c r="AM9" i="9"/>
  <c r="AM10" i="9"/>
  <c r="AM11" i="9"/>
  <c r="AM12" i="9"/>
  <c r="AM13" i="9"/>
  <c r="AM14" i="9"/>
  <c r="AM15" i="9"/>
  <c r="AM16" i="9"/>
  <c r="AL6" i="9"/>
  <c r="AL7" i="9"/>
  <c r="AL8" i="9"/>
  <c r="AL9" i="9"/>
  <c r="AL10" i="9"/>
  <c r="AL11" i="9"/>
  <c r="AL12" i="9"/>
  <c r="AL13" i="9"/>
  <c r="AL14" i="9"/>
  <c r="AL15" i="9"/>
  <c r="AL16" i="9"/>
  <c r="AL5" i="9"/>
  <c r="G36" i="22"/>
  <c r="G35" i="22"/>
  <c r="G34" i="22"/>
  <c r="G33" i="22"/>
  <c r="G32" i="22"/>
  <c r="G31" i="22"/>
  <c r="G30" i="22"/>
  <c r="G29" i="22"/>
  <c r="G28" i="22"/>
  <c r="G27" i="22"/>
  <c r="G26" i="22"/>
  <c r="G25" i="22"/>
  <c r="G24" i="22"/>
  <c r="G23" i="22"/>
  <c r="G22" i="22"/>
  <c r="G21" i="22"/>
  <c r="G20" i="22"/>
  <c r="G19" i="22"/>
  <c r="G18" i="22"/>
  <c r="G17" i="22"/>
  <c r="G16" i="22"/>
  <c r="G15" i="22"/>
  <c r="G14" i="22"/>
  <c r="G13" i="22"/>
  <c r="G12" i="22"/>
  <c r="G11" i="22"/>
  <c r="G10" i="22"/>
  <c r="G9" i="22"/>
  <c r="G8" i="22"/>
  <c r="H37" i="22"/>
  <c r="G7" i="22"/>
  <c r="G6" i="22"/>
  <c r="G37" i="22" s="1"/>
  <c r="H5" i="22"/>
  <c r="G5" i="22"/>
  <c r="F5" i="22"/>
  <c r="E5" i="22"/>
  <c r="D5" i="22"/>
  <c r="C5" i="22"/>
  <c r="B5" i="22"/>
  <c r="A5" i="22"/>
  <c r="AJ5" i="9"/>
  <c r="AJ6" i="9"/>
  <c r="AJ7" i="9"/>
  <c r="AJ8" i="9"/>
  <c r="AJ9" i="9"/>
  <c r="AJ10" i="9"/>
  <c r="AJ11" i="9"/>
  <c r="AJ12" i="9"/>
  <c r="AJ13" i="9"/>
  <c r="AJ14" i="9"/>
  <c r="AJ15" i="9"/>
  <c r="AJ16" i="9"/>
  <c r="AI6" i="9"/>
  <c r="AI7" i="9"/>
  <c r="AI8" i="9"/>
  <c r="AI9" i="9"/>
  <c r="AI10" i="9"/>
  <c r="AI11" i="9"/>
  <c r="AI12" i="9"/>
  <c r="AI13" i="9"/>
  <c r="AI14" i="9"/>
  <c r="AI15" i="9"/>
  <c r="AI16" i="9"/>
  <c r="AI5" i="9"/>
  <c r="G36" i="21"/>
  <c r="G35" i="21"/>
  <c r="G34" i="21"/>
  <c r="G33" i="21"/>
  <c r="G32" i="21"/>
  <c r="G31" i="21"/>
  <c r="G30" i="21"/>
  <c r="G29" i="21"/>
  <c r="G28" i="21"/>
  <c r="G27" i="21"/>
  <c r="G26" i="21"/>
  <c r="G25" i="21"/>
  <c r="G24" i="21"/>
  <c r="G23" i="21"/>
  <c r="G22" i="21"/>
  <c r="G21" i="21"/>
  <c r="G20" i="21"/>
  <c r="G19" i="21"/>
  <c r="G18" i="21"/>
  <c r="G17" i="21"/>
  <c r="G16" i="21"/>
  <c r="G15" i="21"/>
  <c r="G14" i="21"/>
  <c r="G13" i="21"/>
  <c r="G12" i="21"/>
  <c r="G11" i="21"/>
  <c r="G10" i="21"/>
  <c r="G9" i="21"/>
  <c r="G8" i="21"/>
  <c r="H37" i="21"/>
  <c r="G7" i="21"/>
  <c r="G6" i="21"/>
  <c r="G37" i="21" s="1"/>
  <c r="H5" i="21"/>
  <c r="G5" i="21"/>
  <c r="F5" i="21"/>
  <c r="E5" i="21"/>
  <c r="D5" i="21"/>
  <c r="C5" i="21"/>
  <c r="B5" i="21"/>
  <c r="A5" i="21"/>
  <c r="AG5" i="9"/>
  <c r="AG6" i="9"/>
  <c r="AG7" i="9"/>
  <c r="AG8" i="9"/>
  <c r="AG9" i="9"/>
  <c r="AG10" i="9"/>
  <c r="AG11" i="9"/>
  <c r="AG12" i="9"/>
  <c r="AG13" i="9"/>
  <c r="AG14" i="9"/>
  <c r="AG15" i="9"/>
  <c r="AG16" i="9"/>
  <c r="AF6" i="9"/>
  <c r="AF7" i="9"/>
  <c r="AF8" i="9"/>
  <c r="AF9" i="9"/>
  <c r="AF10" i="9"/>
  <c r="AF11" i="9"/>
  <c r="AF12" i="9"/>
  <c r="AF13" i="9"/>
  <c r="AF14" i="9"/>
  <c r="AF15" i="9"/>
  <c r="AF16" i="9"/>
  <c r="AF5" i="9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7" i="20"/>
  <c r="G16" i="20"/>
  <c r="G15" i="20"/>
  <c r="G14" i="20"/>
  <c r="G13" i="20"/>
  <c r="G12" i="20"/>
  <c r="G11" i="20"/>
  <c r="G10" i="20"/>
  <c r="G9" i="20"/>
  <c r="G8" i="20"/>
  <c r="H37" i="20"/>
  <c r="G7" i="20"/>
  <c r="I7" i="20" s="1"/>
  <c r="G6" i="20"/>
  <c r="H5" i="20"/>
  <c r="G5" i="20"/>
  <c r="F5" i="20"/>
  <c r="E5" i="20"/>
  <c r="D5" i="20"/>
  <c r="C5" i="20"/>
  <c r="B5" i="20"/>
  <c r="A5" i="20"/>
  <c r="AD5" i="9"/>
  <c r="AD6" i="9"/>
  <c r="AD7" i="9"/>
  <c r="AD8" i="9"/>
  <c r="AD9" i="9"/>
  <c r="AD10" i="9"/>
  <c r="AD11" i="9"/>
  <c r="AD12" i="9"/>
  <c r="AD13" i="9"/>
  <c r="AD14" i="9"/>
  <c r="AD15" i="9"/>
  <c r="AD16" i="9"/>
  <c r="AC6" i="9"/>
  <c r="AC7" i="9"/>
  <c r="AC8" i="9"/>
  <c r="AC9" i="9"/>
  <c r="AC10" i="9"/>
  <c r="AC11" i="9"/>
  <c r="AC12" i="9"/>
  <c r="AC13" i="9"/>
  <c r="AC14" i="9"/>
  <c r="AC15" i="9"/>
  <c r="AC16" i="9"/>
  <c r="AC5" i="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H37" i="19"/>
  <c r="G7" i="19"/>
  <c r="G6" i="19"/>
  <c r="G37" i="19" s="1"/>
  <c r="H5" i="19"/>
  <c r="G5" i="19"/>
  <c r="F5" i="19"/>
  <c r="E5" i="19"/>
  <c r="D5" i="19"/>
  <c r="C5" i="19"/>
  <c r="B5" i="19"/>
  <c r="A5" i="19"/>
  <c r="AA5" i="9"/>
  <c r="AA6" i="9"/>
  <c r="AA7" i="9"/>
  <c r="AA8" i="9"/>
  <c r="AA9" i="9"/>
  <c r="AA10" i="9"/>
  <c r="AA11" i="9"/>
  <c r="AA12" i="9"/>
  <c r="AA13" i="9"/>
  <c r="AA14" i="9"/>
  <c r="AA15" i="9"/>
  <c r="AA16" i="9"/>
  <c r="Z6" i="9"/>
  <c r="Z7" i="9"/>
  <c r="Z8" i="9"/>
  <c r="Z9" i="9"/>
  <c r="Z10" i="9"/>
  <c r="Z11" i="9"/>
  <c r="Z12" i="9"/>
  <c r="Z13" i="9"/>
  <c r="Z14" i="9"/>
  <c r="Z15" i="9"/>
  <c r="Z16" i="9"/>
  <c r="Z5" i="9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H37" i="18"/>
  <c r="G7" i="18"/>
  <c r="G6" i="18"/>
  <c r="H5" i="18"/>
  <c r="G5" i="18"/>
  <c r="F5" i="18"/>
  <c r="E5" i="18"/>
  <c r="D5" i="18"/>
  <c r="C5" i="18"/>
  <c r="B5" i="18"/>
  <c r="A5" i="18"/>
  <c r="X5" i="9"/>
  <c r="X6" i="9"/>
  <c r="X7" i="9"/>
  <c r="X8" i="9"/>
  <c r="X9" i="9"/>
  <c r="X10" i="9"/>
  <c r="X11" i="9"/>
  <c r="X12" i="9"/>
  <c r="X13" i="9"/>
  <c r="X14" i="9"/>
  <c r="X15" i="9"/>
  <c r="X16" i="9"/>
  <c r="W6" i="9"/>
  <c r="W7" i="9"/>
  <c r="W8" i="9"/>
  <c r="W9" i="9"/>
  <c r="W10" i="9"/>
  <c r="W11" i="9"/>
  <c r="W12" i="9"/>
  <c r="W13" i="9"/>
  <c r="W14" i="9"/>
  <c r="W15" i="9"/>
  <c r="W16" i="9"/>
  <c r="W5" i="9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H37" i="16"/>
  <c r="G7" i="16"/>
  <c r="G6" i="16"/>
  <c r="H5" i="16"/>
  <c r="G5" i="16"/>
  <c r="F5" i="16"/>
  <c r="E5" i="16"/>
  <c r="D5" i="16"/>
  <c r="C5" i="16"/>
  <c r="B5" i="16"/>
  <c r="A5" i="16"/>
  <c r="G5" i="13"/>
  <c r="G5" i="14"/>
  <c r="G5" i="15"/>
  <c r="B5" i="12"/>
  <c r="C5" i="12"/>
  <c r="B5" i="13"/>
  <c r="C5" i="13"/>
  <c r="D5" i="13"/>
  <c r="E5" i="13"/>
  <c r="F5" i="13"/>
  <c r="B5" i="14"/>
  <c r="C5" i="14"/>
  <c r="D5" i="14"/>
  <c r="E5" i="14"/>
  <c r="F5" i="14"/>
  <c r="H5" i="14"/>
  <c r="B5" i="15"/>
  <c r="C5" i="15"/>
  <c r="D5" i="15"/>
  <c r="E5" i="15"/>
  <c r="F5" i="15"/>
  <c r="H5" i="15"/>
  <c r="A5" i="12"/>
  <c r="A5" i="13"/>
  <c r="A5" i="14"/>
  <c r="A5" i="15"/>
  <c r="U5" i="9"/>
  <c r="U6" i="9"/>
  <c r="U7" i="9"/>
  <c r="U8" i="9"/>
  <c r="U9" i="9"/>
  <c r="U10" i="9"/>
  <c r="U11" i="9"/>
  <c r="U12" i="9"/>
  <c r="U13" i="9"/>
  <c r="U14" i="9"/>
  <c r="U15" i="9"/>
  <c r="U16" i="9"/>
  <c r="T6" i="9"/>
  <c r="T7" i="9"/>
  <c r="T8" i="9"/>
  <c r="T9" i="9"/>
  <c r="T10" i="9"/>
  <c r="T11" i="9"/>
  <c r="T12" i="9"/>
  <c r="T13" i="9"/>
  <c r="T14" i="9"/>
  <c r="T15" i="9"/>
  <c r="T16" i="9"/>
  <c r="T5" i="9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H37" i="15"/>
  <c r="G7" i="15"/>
  <c r="G6" i="15"/>
  <c r="R5" i="9"/>
  <c r="R6" i="9"/>
  <c r="R7" i="9"/>
  <c r="R8" i="9"/>
  <c r="R9" i="9"/>
  <c r="R10" i="9"/>
  <c r="R11" i="9"/>
  <c r="R12" i="9"/>
  <c r="R13" i="9"/>
  <c r="R14" i="9"/>
  <c r="R15" i="9"/>
  <c r="R16" i="9"/>
  <c r="Q6" i="9"/>
  <c r="Q7" i="9"/>
  <c r="Q8" i="9"/>
  <c r="Q9" i="9"/>
  <c r="Q10" i="9"/>
  <c r="Q11" i="9"/>
  <c r="Q12" i="9"/>
  <c r="Q13" i="9"/>
  <c r="Q14" i="9"/>
  <c r="Q15" i="9"/>
  <c r="Q16" i="9"/>
  <c r="Q5" i="9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H37" i="14"/>
  <c r="G7" i="14"/>
  <c r="G6" i="14"/>
  <c r="G37" i="14" s="1"/>
  <c r="O5" i="9"/>
  <c r="O6" i="9"/>
  <c r="O7" i="9"/>
  <c r="O8" i="9"/>
  <c r="O9" i="9"/>
  <c r="O10" i="9"/>
  <c r="O11" i="9"/>
  <c r="O12" i="9"/>
  <c r="O13" i="9"/>
  <c r="O14" i="9"/>
  <c r="O15" i="9"/>
  <c r="O16" i="9"/>
  <c r="N6" i="9"/>
  <c r="N7" i="9"/>
  <c r="N8" i="9"/>
  <c r="N9" i="9"/>
  <c r="N10" i="9"/>
  <c r="N11" i="9"/>
  <c r="N12" i="9"/>
  <c r="N13" i="9"/>
  <c r="N14" i="9"/>
  <c r="N15" i="9"/>
  <c r="N16" i="9"/>
  <c r="N5" i="9"/>
  <c r="L5" i="9"/>
  <c r="L6" i="9"/>
  <c r="L7" i="9"/>
  <c r="L8" i="9"/>
  <c r="L9" i="9"/>
  <c r="L10" i="9"/>
  <c r="L11" i="9"/>
  <c r="L12" i="9"/>
  <c r="L13" i="9"/>
  <c r="L14" i="9"/>
  <c r="L15" i="9"/>
  <c r="L16" i="9"/>
  <c r="K6" i="9"/>
  <c r="K7" i="9"/>
  <c r="K8" i="9"/>
  <c r="K9" i="9"/>
  <c r="K10" i="9"/>
  <c r="K11" i="9"/>
  <c r="K12" i="9"/>
  <c r="K13" i="9"/>
  <c r="K14" i="9"/>
  <c r="K15" i="9"/>
  <c r="K16" i="9"/>
  <c r="K5" i="9"/>
  <c r="G36" i="13"/>
  <c r="G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I10" i="13" s="1"/>
  <c r="G9" i="13"/>
  <c r="G8" i="13"/>
  <c r="H37" i="13"/>
  <c r="G7" i="13"/>
  <c r="G6" i="13"/>
  <c r="I5" i="9"/>
  <c r="I6" i="9"/>
  <c r="I7" i="9"/>
  <c r="I8" i="9"/>
  <c r="I9" i="9"/>
  <c r="I10" i="9"/>
  <c r="I11" i="9"/>
  <c r="I12" i="9"/>
  <c r="I13" i="9"/>
  <c r="I14" i="9"/>
  <c r="I15" i="9"/>
  <c r="I16" i="9"/>
  <c r="H16" i="9"/>
  <c r="H6" i="9"/>
  <c r="H7" i="9"/>
  <c r="H8" i="9"/>
  <c r="H9" i="9"/>
  <c r="H10" i="9"/>
  <c r="H11" i="9"/>
  <c r="H12" i="9"/>
  <c r="H13" i="9"/>
  <c r="H14" i="9"/>
  <c r="H15" i="9"/>
  <c r="H5" i="9"/>
  <c r="F5" i="9"/>
  <c r="F6" i="9"/>
  <c r="F7" i="9"/>
  <c r="F8" i="9"/>
  <c r="F9" i="9"/>
  <c r="F10" i="9"/>
  <c r="F11" i="9"/>
  <c r="F12" i="9"/>
  <c r="F13" i="9"/>
  <c r="F14" i="9"/>
  <c r="F15" i="9"/>
  <c r="F16" i="9"/>
  <c r="E6" i="9"/>
  <c r="E7" i="9"/>
  <c r="E8" i="9"/>
  <c r="E9" i="9"/>
  <c r="E10" i="9"/>
  <c r="E11" i="9"/>
  <c r="E12" i="9"/>
  <c r="E13" i="9"/>
  <c r="E14" i="9"/>
  <c r="E15" i="9"/>
  <c r="E16" i="9"/>
  <c r="E5" i="9"/>
  <c r="C5" i="9"/>
  <c r="AY5" i="9" s="1"/>
  <c r="C6" i="9"/>
  <c r="C7" i="9"/>
  <c r="C8" i="9"/>
  <c r="C9" i="9"/>
  <c r="C10" i="9"/>
  <c r="C11" i="9"/>
  <c r="C12" i="9"/>
  <c r="C13" i="9"/>
  <c r="C14" i="9"/>
  <c r="C15" i="9"/>
  <c r="C16" i="9"/>
  <c r="B6" i="9"/>
  <c r="B7" i="9"/>
  <c r="B8" i="9"/>
  <c r="B9" i="9"/>
  <c r="B10" i="9"/>
  <c r="B11" i="9"/>
  <c r="B12" i="9"/>
  <c r="B13" i="9"/>
  <c r="B14" i="9"/>
  <c r="B15" i="9"/>
  <c r="B16" i="9"/>
  <c r="B5" i="9"/>
  <c r="G37" i="20" l="1"/>
  <c r="I6" i="20"/>
  <c r="I37" i="20" s="1"/>
  <c r="G37" i="15"/>
  <c r="G37" i="18"/>
  <c r="AX5" i="9"/>
  <c r="BA5" i="9" s="1"/>
  <c r="AX13" i="9"/>
  <c r="BA13" i="9" s="1"/>
  <c r="AX9" i="9"/>
  <c r="BA9" i="9" s="1"/>
  <c r="AY16" i="9"/>
  <c r="BB16" i="9" s="1"/>
  <c r="AY12" i="9"/>
  <c r="BB12" i="9" s="1"/>
  <c r="AY8" i="9"/>
  <c r="BB8" i="9" s="1"/>
  <c r="G37" i="25"/>
  <c r="AX16" i="9"/>
  <c r="AX12" i="9"/>
  <c r="BA12" i="9" s="1"/>
  <c r="AX8" i="9"/>
  <c r="BA8" i="9" s="1"/>
  <c r="AY15" i="9"/>
  <c r="BB15" i="9" s="1"/>
  <c r="AY11" i="9"/>
  <c r="BB11" i="9" s="1"/>
  <c r="AY7" i="9"/>
  <c r="BB7" i="9" s="1"/>
  <c r="AX15" i="9"/>
  <c r="BA15" i="9" s="1"/>
  <c r="AX11" i="9"/>
  <c r="BA11" i="9" s="1"/>
  <c r="AX7" i="9"/>
  <c r="BA7" i="9" s="1"/>
  <c r="AY14" i="9"/>
  <c r="BB14" i="9" s="1"/>
  <c r="AY10" i="9"/>
  <c r="BB10" i="9" s="1"/>
  <c r="AY6" i="9"/>
  <c r="BB6" i="9" s="1"/>
  <c r="G37" i="16"/>
  <c r="G37" i="23"/>
  <c r="AX14" i="9"/>
  <c r="AX10" i="9"/>
  <c r="BA10" i="9" s="1"/>
  <c r="AX6" i="9"/>
  <c r="BA6" i="9" s="1"/>
  <c r="AY13" i="9"/>
  <c r="BB13" i="9" s="1"/>
  <c r="AY9" i="9"/>
  <c r="BB9" i="9" s="1"/>
  <c r="BB5" i="9"/>
  <c r="G37" i="24"/>
  <c r="G37" i="13"/>
  <c r="BA14" i="9"/>
  <c r="BA16" i="9"/>
  <c r="G8" i="2" l="1"/>
  <c r="G9" i="2"/>
  <c r="G10" i="2"/>
  <c r="G11" i="2"/>
  <c r="G12" i="2"/>
  <c r="G13" i="2"/>
  <c r="G14" i="2"/>
  <c r="G15" i="2"/>
  <c r="G16" i="2"/>
  <c r="G17" i="2"/>
  <c r="G18" i="2"/>
  <c r="G19" i="2"/>
  <c r="G20" i="2"/>
  <c r="G22" i="2"/>
  <c r="G23" i="2"/>
  <c r="G24" i="2"/>
  <c r="G25" i="2"/>
  <c r="G26" i="2"/>
  <c r="G27" i="2"/>
  <c r="G28" i="2"/>
  <c r="G29" i="2"/>
  <c r="G30" i="2"/>
  <c r="G31" i="2"/>
  <c r="G32" i="2"/>
  <c r="G34" i="2"/>
  <c r="G35" i="2"/>
  <c r="G36" i="2"/>
  <c r="G37" i="2" l="1"/>
  <c r="H37" i="2"/>
  <c r="I37" i="2" l="1"/>
</calcChain>
</file>

<file path=xl/sharedStrings.xml><?xml version="1.0" encoding="utf-8"?>
<sst xmlns="http://schemas.openxmlformats.org/spreadsheetml/2006/main" count="440" uniqueCount="51">
  <si>
    <t>Máquina:</t>
  </si>
  <si>
    <t>Observações</t>
  </si>
  <si>
    <t>Junho</t>
  </si>
  <si>
    <t>Janeiro</t>
  </si>
  <si>
    <t>Fevereiro</t>
  </si>
  <si>
    <t>Março</t>
  </si>
  <si>
    <t>Abril</t>
  </si>
  <si>
    <t>Maio</t>
  </si>
  <si>
    <t>Julho</t>
  </si>
  <si>
    <t>Agosto</t>
  </si>
  <si>
    <t>Setembro</t>
  </si>
  <si>
    <t>Outubro</t>
  </si>
  <si>
    <t>Novembro</t>
  </si>
  <si>
    <t>Dezembro</t>
  </si>
  <si>
    <t>Rev 01</t>
  </si>
  <si>
    <t>Problema Detectado</t>
  </si>
  <si>
    <t>Descrição  do Serviço</t>
  </si>
  <si>
    <t>Componente Substituído</t>
  </si>
  <si>
    <t>Data/Hora Inicial</t>
  </si>
  <si>
    <t>Data/Hora Final</t>
  </si>
  <si>
    <r>
      <rPr>
        <b/>
        <sz val="10"/>
        <color theme="1"/>
        <rFont val="Arial"/>
        <family val="2"/>
      </rPr>
      <t xml:space="preserve">MTTR
</t>
    </r>
    <r>
      <rPr>
        <sz val="8"/>
        <color theme="1"/>
        <rFont val="Arial"/>
        <family val="2"/>
      </rPr>
      <t>(Tempo médio de reparo/minutos)</t>
    </r>
  </si>
  <si>
    <t>MTTR</t>
  </si>
  <si>
    <t>MTBR</t>
  </si>
  <si>
    <t>Responsável:</t>
  </si>
  <si>
    <t>Média Total:</t>
  </si>
  <si>
    <t>TOTAL</t>
  </si>
  <si>
    <t>MÉDIA GERAL</t>
  </si>
  <si>
    <t>Observações (cuidados futuros):</t>
  </si>
  <si>
    <t>1- MÁQUINA 1</t>
  </si>
  <si>
    <t>2 - MÁQUINA 2</t>
  </si>
  <si>
    <t>3- MÁQUINA 3</t>
  </si>
  <si>
    <t>4 - MÁQUINA 4</t>
  </si>
  <si>
    <t>5 - MÁQUINA 5</t>
  </si>
  <si>
    <t>6 - MÁQUINA 6</t>
  </si>
  <si>
    <t>7 - MÁQUINA 7</t>
  </si>
  <si>
    <t>8 - MÁQUINA 8</t>
  </si>
  <si>
    <t>9 - MÁQUINA 9</t>
  </si>
  <si>
    <t>10 - MÁQUINA 10</t>
  </si>
  <si>
    <t>11 - MÁQUINA 11</t>
  </si>
  <si>
    <t>12 - MÁQUINA 12</t>
  </si>
  <si>
    <t>13 - MÁQUINA 13</t>
  </si>
  <si>
    <t>14 - MÁQUINA 14</t>
  </si>
  <si>
    <t>15 - MÁQUINA 15</t>
  </si>
  <si>
    <t>16 - MÁQUINA 16</t>
  </si>
  <si>
    <r>
      <rPr>
        <b/>
        <sz val="10"/>
        <color theme="1"/>
        <rFont val="Arial"/>
        <family val="2"/>
      </rPr>
      <t xml:space="preserve">MTBF
</t>
    </r>
    <r>
      <rPr>
        <sz val="8"/>
        <color theme="1"/>
        <rFont val="Arial"/>
        <family val="2"/>
      </rPr>
      <t>(Tempo médio entre reparos/minuto)</t>
    </r>
  </si>
  <si>
    <t>MTBF</t>
  </si>
  <si>
    <t>Controle de MTTR, MTBF e Disponibilidade</t>
  </si>
  <si>
    <t>Disponibilidade</t>
  </si>
  <si>
    <t>Relatório de Manutenção Corretiva -  MTTR, MTBF e Disponibilidade</t>
  </si>
  <si>
    <t>TOTALIZAÇÃO MTTR, MTBF e disponibilidade - 2018</t>
  </si>
  <si>
    <t>Controle de MTTR e MTBFControle de MTTR, MTBF e Disponibilidade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</si>
</sst>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Arial"/>
      <family val="2"/>
    </font>
    <font>
      <sz val="10"/>
      <color rgb="FF454545"/>
      <name val="Arial"/>
      <family val="2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24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Border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22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4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5" xfId="0" applyFont="1" applyBorder="1"/>
    <xf numFmtId="0" fontId="0" fillId="6" borderId="1" xfId="0" applyFill="1" applyBorder="1"/>
    <xf numFmtId="0" fontId="15" fillId="6" borderId="1" xfId="0" applyFont="1" applyFill="1" applyBorder="1"/>
    <xf numFmtId="0" fontId="0" fillId="0" borderId="2" xfId="0" applyFill="1" applyBorder="1"/>
    <xf numFmtId="0" fontId="13" fillId="0" borderId="0" xfId="0" applyFont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/>
    <xf numFmtId="0" fontId="15" fillId="0" borderId="1" xfId="0" applyFont="1" applyBorder="1"/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5" fillId="0" borderId="0" xfId="0" applyFont="1" applyBorder="1" applyAlignment="1"/>
    <xf numFmtId="0" fontId="0" fillId="0" borderId="0" xfId="0" applyBorder="1" applyAlignment="1"/>
    <xf numFmtId="0" fontId="15" fillId="0" borderId="1" xfId="0" applyFont="1" applyBorder="1" applyAlignment="1"/>
    <xf numFmtId="0" fontId="0" fillId="0" borderId="1" xfId="0" applyBorder="1" applyAlignment="1"/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2" fontId="0" fillId="6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1-</a:t>
            </a:r>
            <a:r>
              <a:rPr lang="pt-BR" baseline="0"/>
              <a:t> INSIRA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7DF-40F7-8EB4-9CAF90F47100}"/>
            </c:ext>
          </c:extLst>
        </c:ser>
        <c:ser>
          <c:idx val="1"/>
          <c:order val="1"/>
          <c:tx>
            <c:strRef>
              <c:f>'1'!$L$25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57DF-40F7-8EB4-9CAF90F47100}"/>
            </c:ext>
          </c:extLst>
        </c:ser>
        <c:ser>
          <c:idx val="2"/>
          <c:order val="2"/>
          <c:tx>
            <c:strRef>
              <c:f>'1'!$M$25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190720"/>
        <c:axId val="84192256"/>
      </c:barChart>
      <c:catAx>
        <c:axId val="84190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4192256"/>
        <c:crosses val="autoZero"/>
        <c:auto val="1"/>
        <c:lblAlgn val="ctr"/>
        <c:lblOffset val="100"/>
        <c:noMultiLvlLbl val="0"/>
      </c:catAx>
      <c:valAx>
        <c:axId val="8419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1907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- 2018</a:t>
            </a:r>
          </a:p>
          <a:p>
            <a:pPr>
              <a:defRPr/>
            </a:pPr>
            <a:r>
              <a:rPr lang="pt-BR"/>
              <a:t>2-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'2'!$K$26:$K$37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CA3-4700-AC0B-78AE6C2069A1}"/>
            </c:ext>
          </c:extLst>
        </c:ser>
        <c:ser>
          <c:idx val="1"/>
          <c:order val="1"/>
          <c:tx>
            <c:strRef>
              <c:f>'2'!$L$25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'2'!$L$26:$L$37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CA3-4700-AC0B-78AE6C2069A1}"/>
            </c:ext>
          </c:extLst>
        </c:ser>
        <c:ser>
          <c:idx val="2"/>
          <c:order val="2"/>
          <c:tx>
            <c:strRef>
              <c:f>'2'!$M$25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'2'!$M$26:$M$37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783744"/>
        <c:axId val="92785280"/>
      </c:barChart>
      <c:catAx>
        <c:axId val="927837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2785280"/>
        <c:crosses val="autoZero"/>
        <c:auto val="1"/>
        <c:lblAlgn val="ctr"/>
        <c:lblOffset val="100"/>
        <c:noMultiLvlLbl val="0"/>
      </c:catAx>
      <c:valAx>
        <c:axId val="92785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27837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/ Disponibilidade - 2018</a:t>
            </a:r>
          </a:p>
          <a:p>
            <a:pPr>
              <a:defRPr/>
            </a:pPr>
            <a:r>
              <a:rPr lang="pt-BR"/>
              <a:t>3-</a:t>
            </a:r>
            <a:r>
              <a:rPr lang="pt-BR" baseline="0"/>
              <a:t> INSIRA AQUI O NOME DA MÁQUINA</a:t>
            </a:r>
            <a:endParaRPr lang="pt-BR"/>
          </a:p>
        </c:rich>
      </c:tx>
      <c:layout>
        <c:manualLayout>
          <c:xMode val="edge"/>
          <c:yMode val="edge"/>
          <c:x val="0.20476895437977916"/>
          <c:y val="0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'3'!$K$26:$K$37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215-4F46-9B3F-FCA914EEDD2B}"/>
            </c:ext>
          </c:extLst>
        </c:ser>
        <c:ser>
          <c:idx val="1"/>
          <c:order val="1"/>
          <c:tx>
            <c:strRef>
              <c:f>'3'!$L$25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'3'!$L$26:$L$37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215-4F46-9B3F-FCA914EEDD2B}"/>
            </c:ext>
          </c:extLst>
        </c:ser>
        <c:ser>
          <c:idx val="2"/>
          <c:order val="2"/>
          <c:tx>
            <c:strRef>
              <c:f>'3'!$M$25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'3'!$M$26:$M$37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074240"/>
        <c:axId val="100075776"/>
      </c:barChart>
      <c:catAx>
        <c:axId val="1000742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075776"/>
        <c:crosses val="autoZero"/>
        <c:auto val="1"/>
        <c:lblAlgn val="ctr"/>
        <c:lblOffset val="100"/>
        <c:noMultiLvlLbl val="0"/>
      </c:catAx>
      <c:valAx>
        <c:axId val="100075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0742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MTBR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4 - INSIR</a:t>
            </a:r>
            <a:r>
              <a:rPr lang="pt-BR" baseline="0"/>
              <a:t>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'4'!$K$26:$K$37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DB5-4554-885B-8B7934B22E7A}"/>
            </c:ext>
          </c:extLst>
        </c:ser>
        <c:ser>
          <c:idx val="1"/>
          <c:order val="1"/>
          <c:tx>
            <c:strRef>
              <c:f>'4'!$L$25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'4'!$L$26:$L$37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DB5-4554-885B-8B7934B22E7A}"/>
            </c:ext>
          </c:extLst>
        </c:ser>
        <c:ser>
          <c:idx val="2"/>
          <c:order val="2"/>
          <c:tx>
            <c:strRef>
              <c:f>'4'!$M$25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'4'!$M$26:$M$37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123008"/>
        <c:axId val="100124544"/>
      </c:barChart>
      <c:catAx>
        <c:axId val="1001230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124544"/>
        <c:crosses val="autoZero"/>
        <c:auto val="1"/>
        <c:lblAlgn val="ctr"/>
        <c:lblOffset val="100"/>
        <c:noMultiLvlLbl val="0"/>
      </c:catAx>
      <c:valAx>
        <c:axId val="100124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1230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5 -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'5'!$K$26:$K$37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8D9-4EF3-A970-551CBEF19A3E}"/>
            </c:ext>
          </c:extLst>
        </c:ser>
        <c:ser>
          <c:idx val="1"/>
          <c:order val="1"/>
          <c:tx>
            <c:strRef>
              <c:f>'5'!$L$25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'5'!$L$26:$L$37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8D9-4EF3-A970-551CBEF19A3E}"/>
            </c:ext>
          </c:extLst>
        </c:ser>
        <c:ser>
          <c:idx val="2"/>
          <c:order val="2"/>
          <c:tx>
            <c:strRef>
              <c:f>'5'!$M$25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'5'!$M$26:$M$37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619392"/>
        <c:axId val="100620928"/>
      </c:barChart>
      <c:catAx>
        <c:axId val="100619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620928"/>
        <c:crosses val="autoZero"/>
        <c:auto val="1"/>
        <c:lblAlgn val="ctr"/>
        <c:lblOffset val="100"/>
        <c:noMultiLvlLbl val="0"/>
      </c:catAx>
      <c:valAx>
        <c:axId val="100620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6193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6 -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'6'!$K$25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'6'!$K$26:$K$37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763-4029-9A8C-693096376EEA}"/>
            </c:ext>
          </c:extLst>
        </c:ser>
        <c:ser>
          <c:idx val="1"/>
          <c:order val="1"/>
          <c:tx>
            <c:strRef>
              <c:f>'6'!$L$25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'6'!$L$26:$L$37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763-4029-9A8C-693096376EEA}"/>
            </c:ext>
          </c:extLst>
        </c:ser>
        <c:ser>
          <c:idx val="2"/>
          <c:order val="2"/>
          <c:tx>
            <c:strRef>
              <c:f>'6'!$M$25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'6'!$M$26:$M$37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680832"/>
        <c:axId val="100682368"/>
      </c:barChart>
      <c:catAx>
        <c:axId val="1006808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682368"/>
        <c:crosses val="autoZero"/>
        <c:auto val="1"/>
        <c:lblAlgn val="ctr"/>
        <c:lblOffset val="100"/>
        <c:noMultiLvlLbl val="0"/>
      </c:catAx>
      <c:valAx>
        <c:axId val="100682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6808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7-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'7'!$K$25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'7'!$J$26:$J$37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'7'!$K$26:$K$37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6B1-4185-ABD3-386ECE14E05A}"/>
            </c:ext>
          </c:extLst>
        </c:ser>
        <c:ser>
          <c:idx val="1"/>
          <c:order val="1"/>
          <c:tx>
            <c:strRef>
              <c:f>'7'!$L$25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'7'!$J$26:$J$37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'7'!$L$26:$L$37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6B1-4185-ABD3-386ECE14E05A}"/>
            </c:ext>
          </c:extLst>
        </c:ser>
        <c:ser>
          <c:idx val="2"/>
          <c:order val="2"/>
          <c:tx>
            <c:strRef>
              <c:f>'7'!$M$25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'7'!$J$26:$J$37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'7'!$M$26:$M$37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768768"/>
        <c:axId val="100774656"/>
      </c:barChart>
      <c:catAx>
        <c:axId val="100768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774656"/>
        <c:crosses val="autoZero"/>
        <c:auto val="1"/>
        <c:lblAlgn val="ctr"/>
        <c:lblOffset val="100"/>
        <c:noMultiLvlLbl val="0"/>
      </c:catAx>
      <c:valAx>
        <c:axId val="100774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76876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9 -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'8'!$K$25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'8'!$J$26:$J$37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'8'!$K$26:$K$37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0A6-44F9-B9A9-C20F157248CD}"/>
            </c:ext>
          </c:extLst>
        </c:ser>
        <c:ser>
          <c:idx val="1"/>
          <c:order val="1"/>
          <c:tx>
            <c:strRef>
              <c:f>'8'!$L$25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'8'!$J$26:$J$37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'8'!$L$26:$L$37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0A6-44F9-B9A9-C20F157248CD}"/>
            </c:ext>
          </c:extLst>
        </c:ser>
        <c:ser>
          <c:idx val="2"/>
          <c:order val="2"/>
          <c:tx>
            <c:strRef>
              <c:f>'8'!$M$25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'8'!$J$26:$J$37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'8'!$M$26:$M$37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172352"/>
        <c:axId val="103194624"/>
      </c:barChart>
      <c:catAx>
        <c:axId val="103172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3194624"/>
        <c:crosses val="autoZero"/>
        <c:auto val="1"/>
        <c:lblAlgn val="ctr"/>
        <c:lblOffset val="100"/>
        <c:noMultiLvlLbl val="0"/>
      </c:catAx>
      <c:valAx>
        <c:axId val="1031946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31723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9 -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'9'!$K$25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'9'!$J$26:$J$37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'9'!$K$26:$K$37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806-43BA-B00C-D703CE8D78F9}"/>
            </c:ext>
          </c:extLst>
        </c:ser>
        <c:ser>
          <c:idx val="1"/>
          <c:order val="1"/>
          <c:tx>
            <c:strRef>
              <c:f>'9'!$L$25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'9'!$J$26:$J$37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'9'!$L$26:$L$37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806-43BA-B00C-D703CE8D78F9}"/>
            </c:ext>
          </c:extLst>
        </c:ser>
        <c:ser>
          <c:idx val="2"/>
          <c:order val="2"/>
          <c:tx>
            <c:strRef>
              <c:f>'9'!$M$25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'9'!$J$26:$J$37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'9'!$M$26:$M$37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972352"/>
        <c:axId val="93973888"/>
      </c:barChart>
      <c:catAx>
        <c:axId val="93972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3973888"/>
        <c:crosses val="autoZero"/>
        <c:auto val="1"/>
        <c:lblAlgn val="ctr"/>
        <c:lblOffset val="100"/>
        <c:noMultiLvlLbl val="0"/>
      </c:catAx>
      <c:valAx>
        <c:axId val="93973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9723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 </a:t>
            </a:r>
            <a:r>
              <a:rPr lang="pt-BR"/>
              <a:t>- 2018</a:t>
            </a:r>
          </a:p>
          <a:p>
            <a:pPr>
              <a:defRPr/>
            </a:pPr>
            <a:r>
              <a:rPr lang="pt-BR"/>
              <a:t>10 -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'10'!$K$25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'10'!$J$26:$J$37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'10'!$K$26:$K$37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0F0-4BFC-A1AF-29ACABE25591}"/>
            </c:ext>
          </c:extLst>
        </c:ser>
        <c:ser>
          <c:idx val="1"/>
          <c:order val="1"/>
          <c:tx>
            <c:strRef>
              <c:f>'10'!$L$25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'10'!$J$26:$J$37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'10'!$L$26:$L$37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0F0-4BFC-A1AF-29ACABE25591}"/>
            </c:ext>
          </c:extLst>
        </c:ser>
        <c:ser>
          <c:idx val="2"/>
          <c:order val="2"/>
          <c:tx>
            <c:strRef>
              <c:f>'10'!$M$25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'10'!$J$26:$J$37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'10'!$M$26:$M$37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4017024"/>
        <c:axId val="94018560"/>
      </c:barChart>
      <c:catAx>
        <c:axId val="94017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4018560"/>
        <c:crosses val="autoZero"/>
        <c:auto val="1"/>
        <c:lblAlgn val="ctr"/>
        <c:lblOffset val="100"/>
        <c:noMultiLvlLbl val="0"/>
      </c:catAx>
      <c:valAx>
        <c:axId val="94018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4017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11 -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'11'!$K$25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'11'!$K$26:$K$37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047-4853-9488-AF9A4336CBA4}"/>
            </c:ext>
          </c:extLst>
        </c:ser>
        <c:ser>
          <c:idx val="1"/>
          <c:order val="1"/>
          <c:tx>
            <c:strRef>
              <c:f>'11'!$L$25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'11'!$L$26:$L$37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047-4853-9488-AF9A4336CBA4}"/>
            </c:ext>
          </c:extLst>
        </c:ser>
        <c:ser>
          <c:idx val="2"/>
          <c:order val="2"/>
          <c:tx>
            <c:strRef>
              <c:f>'11'!$M$25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'11'!$M$26:$M$37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213888"/>
        <c:axId val="100215424"/>
      </c:barChart>
      <c:catAx>
        <c:axId val="100213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0215424"/>
        <c:crosses val="autoZero"/>
        <c:auto val="1"/>
        <c:lblAlgn val="ctr"/>
        <c:lblOffset val="100"/>
        <c:noMultiLvlLbl val="0"/>
      </c:catAx>
      <c:valAx>
        <c:axId val="100215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02138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12 -</a:t>
            </a:r>
            <a:r>
              <a:rPr lang="pt-BR" baseline="0"/>
              <a:t> INSIRA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'12'!$K$25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'12'!$K$26:$K$37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A8A-43DB-BB86-1213D90ED24D}"/>
            </c:ext>
          </c:extLst>
        </c:ser>
        <c:ser>
          <c:idx val="1"/>
          <c:order val="1"/>
          <c:tx>
            <c:strRef>
              <c:f>'12'!$L$25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'12'!$L$26:$L$37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A8A-43DB-BB86-1213D90ED24D}"/>
            </c:ext>
          </c:extLst>
        </c:ser>
        <c:ser>
          <c:idx val="2"/>
          <c:order val="2"/>
          <c:tx>
            <c:strRef>
              <c:f>'12'!$M$25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'12'!$M$26:$M$37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547648"/>
        <c:axId val="103549184"/>
      </c:barChart>
      <c:catAx>
        <c:axId val="103547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3549184"/>
        <c:crosses val="autoZero"/>
        <c:auto val="1"/>
        <c:lblAlgn val="ctr"/>
        <c:lblOffset val="100"/>
        <c:noMultiLvlLbl val="0"/>
      </c:catAx>
      <c:valAx>
        <c:axId val="103549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35476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13 - INSIRA AQUI O NOME</a:t>
            </a:r>
            <a:r>
              <a:rPr lang="pt-BR" baseline="0"/>
              <a:t>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'13'!$K$25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'13'!$K$26:$K$37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7A8-4EA9-8AC2-58732ECB155D}"/>
            </c:ext>
          </c:extLst>
        </c:ser>
        <c:ser>
          <c:idx val="1"/>
          <c:order val="1"/>
          <c:tx>
            <c:strRef>
              <c:f>'13'!$L$25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'13'!$L$26:$L$37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7A8-4EA9-8AC2-58732ECB155D}"/>
            </c:ext>
          </c:extLst>
        </c:ser>
        <c:ser>
          <c:idx val="2"/>
          <c:order val="2"/>
          <c:tx>
            <c:strRef>
              <c:f>'13'!$M$25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'13'!$M$26:$M$37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239488"/>
        <c:axId val="104241024"/>
      </c:barChart>
      <c:catAx>
        <c:axId val="104239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4241024"/>
        <c:crosses val="autoZero"/>
        <c:auto val="1"/>
        <c:lblAlgn val="ctr"/>
        <c:lblOffset val="100"/>
        <c:noMultiLvlLbl val="0"/>
      </c:catAx>
      <c:valAx>
        <c:axId val="104241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42394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14 - INSIR</a:t>
            </a:r>
            <a:r>
              <a:rPr lang="pt-BR" baseline="0"/>
              <a:t>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'14'!$K$25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'14'!$K$26:$K$37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679-4E1A-8C2A-BE8FB49DB253}"/>
            </c:ext>
          </c:extLst>
        </c:ser>
        <c:ser>
          <c:idx val="1"/>
          <c:order val="1"/>
          <c:tx>
            <c:strRef>
              <c:f>'14'!$L$25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'14'!$L$26:$L$37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679-4E1A-8C2A-BE8FB49DB253}"/>
            </c:ext>
          </c:extLst>
        </c:ser>
        <c:ser>
          <c:idx val="2"/>
          <c:order val="2"/>
          <c:tx>
            <c:strRef>
              <c:f>'14'!$M$25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'14'!$M$26:$M$37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641088"/>
        <c:axId val="103642624"/>
      </c:barChart>
      <c:catAx>
        <c:axId val="10364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3642624"/>
        <c:crosses val="autoZero"/>
        <c:auto val="1"/>
        <c:lblAlgn val="ctr"/>
        <c:lblOffset val="100"/>
        <c:noMultiLvlLbl val="0"/>
      </c:catAx>
      <c:valAx>
        <c:axId val="1036426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36410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</a:t>
            </a:r>
            <a:r>
              <a:rPr lang="pt-BR" sz="1800" b="1" i="0" u="none" strike="noStrike" baseline="0">
                <a:effectLst/>
              </a:rPr>
              <a:t>/ Disponibilidade</a:t>
            </a:r>
            <a:r>
              <a:rPr lang="pt-BR"/>
              <a:t> - 2018</a:t>
            </a:r>
          </a:p>
          <a:p>
            <a:pPr>
              <a:defRPr/>
            </a:pPr>
            <a:r>
              <a:rPr lang="pt-BR"/>
              <a:t>15 -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'15'!$K$25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'15'!$K$26:$K$37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FDE-4CB7-A810-C1D68B0474EB}"/>
            </c:ext>
          </c:extLst>
        </c:ser>
        <c:ser>
          <c:idx val="1"/>
          <c:order val="1"/>
          <c:tx>
            <c:strRef>
              <c:f>'15'!$L$25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'15'!$L$26:$L$37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FDE-4CB7-A810-C1D68B0474EB}"/>
            </c:ext>
          </c:extLst>
        </c:ser>
        <c:ser>
          <c:idx val="2"/>
          <c:order val="2"/>
          <c:tx>
            <c:strRef>
              <c:f>'15'!$M$25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'15'!$M$26:$M$37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340288"/>
        <c:axId val="105366656"/>
      </c:barChart>
      <c:catAx>
        <c:axId val="105340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5366656"/>
        <c:crosses val="autoZero"/>
        <c:auto val="1"/>
        <c:lblAlgn val="ctr"/>
        <c:lblOffset val="100"/>
        <c:noMultiLvlLbl val="0"/>
      </c:catAx>
      <c:valAx>
        <c:axId val="105366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53402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/ Disponibilidade - 2018</a:t>
            </a:r>
          </a:p>
          <a:p>
            <a:pPr>
              <a:defRPr/>
            </a:pPr>
            <a:r>
              <a:rPr lang="pt-BR"/>
              <a:t>16 -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'16'!$K$25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'16'!$K$26:$K$37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409-42D7-A559-EB7818CDBDD7}"/>
            </c:ext>
          </c:extLst>
        </c:ser>
        <c:ser>
          <c:idx val="1"/>
          <c:order val="1"/>
          <c:tx>
            <c:strRef>
              <c:f>'16'!$L$25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'16'!$L$26:$L$37</c:f>
              <c:numCache>
                <c:formatCode>General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409-42D7-A559-EB7818CDBDD7}"/>
            </c:ext>
          </c:extLst>
        </c:ser>
        <c:ser>
          <c:idx val="2"/>
          <c:order val="2"/>
          <c:tx>
            <c:strRef>
              <c:f>'16'!$M$25</c:f>
              <c:strCache>
                <c:ptCount val="1"/>
                <c:pt idx="0">
                  <c:v>Disponibilidade</c:v>
                </c:pt>
              </c:strCache>
            </c:strRef>
          </c:tx>
          <c:invertIfNegative val="0"/>
          <c:cat>
            <c:strRef>
              <c:f>'16'!$J$26:$J$37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'16'!$M$26:$M$37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409536"/>
        <c:axId val="105419520"/>
      </c:barChart>
      <c:catAx>
        <c:axId val="1054095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5419520"/>
        <c:crosses val="autoZero"/>
        <c:auto val="1"/>
        <c:lblAlgn val="ctr"/>
        <c:lblOffset val="100"/>
        <c:noMultiLvlLbl val="0"/>
      </c:catAx>
      <c:valAx>
        <c:axId val="1054195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54095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288131</xdr:colOff>
      <xdr:row>0</xdr:row>
      <xdr:rowOff>64294</xdr:rowOff>
    </xdr:from>
    <xdr:to>
      <xdr:col>1</xdr:col>
      <xdr:colOff>83344</xdr:colOff>
      <xdr:row>1</xdr:row>
      <xdr:rowOff>29253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131" y="64294"/>
          <a:ext cx="1176338" cy="8817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9624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0</xdr:col>
      <xdr:colOff>1159932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116416</xdr:colOff>
      <xdr:row>4</xdr:row>
      <xdr:rowOff>560922</xdr:rowOff>
    </xdr:from>
    <xdr:to>
      <xdr:col>19</xdr:col>
      <xdr:colOff>275166</xdr:colOff>
      <xdr:row>21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485511</xdr:colOff>
      <xdr:row>0</xdr:row>
      <xdr:rowOff>468319</xdr:rowOff>
    </xdr:from>
    <xdr:to>
      <xdr:col>20</xdr:col>
      <xdr:colOff>37042</xdr:colOff>
      <xdr:row>15</xdr:row>
      <xdr:rowOff>29104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1</xdr:col>
      <xdr:colOff>342900</xdr:colOff>
      <xdr:row>1</xdr:row>
      <xdr:rowOff>247235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1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57150"/>
          <a:ext cx="952500" cy="7139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opLeftCell="A2" zoomScale="80" zoomScaleNormal="80" workbookViewId="0">
      <selection activeCell="E18" sqref="E18"/>
    </sheetView>
  </sheetViews>
  <sheetFormatPr defaultRowHeight="15" x14ac:dyDescent="0.25"/>
  <cols>
    <col min="1" max="2" width="20.7109375" style="6" customWidth="1"/>
    <col min="3" max="5" width="45" style="6" customWidth="1"/>
    <col min="6" max="6" width="20.7109375" style="6" customWidth="1"/>
  </cols>
  <sheetData>
    <row r="1" spans="1:6" ht="72" customHeight="1" x14ac:dyDescent="0.25">
      <c r="A1" s="47" t="s">
        <v>48</v>
      </c>
      <c r="B1" s="47"/>
      <c r="C1" s="47"/>
      <c r="D1" s="47"/>
      <c r="E1" s="47"/>
      <c r="F1" s="47"/>
    </row>
    <row r="2" spans="1:6" ht="6.75" customHeight="1" x14ac:dyDescent="0.25">
      <c r="A2" s="3"/>
      <c r="B2" s="3"/>
      <c r="C2" s="3"/>
      <c r="D2" s="21"/>
      <c r="E2" s="21"/>
      <c r="F2" s="14"/>
    </row>
    <row r="3" spans="1:6" s="38" customFormat="1" ht="30" customHeight="1" x14ac:dyDescent="0.25">
      <c r="A3" s="26" t="s">
        <v>0</v>
      </c>
      <c r="B3" s="51"/>
      <c r="C3" s="52"/>
      <c r="D3" s="48" t="s">
        <v>23</v>
      </c>
      <c r="E3" s="49"/>
      <c r="F3" s="50"/>
    </row>
    <row r="4" spans="1:6" ht="6.75" customHeight="1" x14ac:dyDescent="0.25">
      <c r="A4" s="3"/>
      <c r="B4" s="3"/>
      <c r="C4" s="3"/>
      <c r="D4" s="21"/>
      <c r="E4" s="21"/>
      <c r="F4" s="14"/>
    </row>
    <row r="5" spans="1:6" ht="21.75" customHeight="1" x14ac:dyDescent="0.25">
      <c r="A5" s="7" t="s">
        <v>18</v>
      </c>
      <c r="B5" s="7" t="s">
        <v>19</v>
      </c>
      <c r="C5" s="7" t="s">
        <v>15</v>
      </c>
      <c r="D5" s="25" t="s">
        <v>16</v>
      </c>
      <c r="E5" s="25" t="s">
        <v>17</v>
      </c>
      <c r="F5" s="7" t="s">
        <v>1</v>
      </c>
    </row>
    <row r="6" spans="1:6" ht="34.5" customHeight="1" x14ac:dyDescent="0.25">
      <c r="A6" s="18"/>
      <c r="B6" s="18"/>
      <c r="C6" s="4"/>
      <c r="D6" s="15"/>
      <c r="E6" s="15"/>
      <c r="F6" s="10"/>
    </row>
    <row r="7" spans="1:6" ht="34.5" customHeight="1" x14ac:dyDescent="0.25">
      <c r="A7" s="18"/>
      <c r="B7" s="18"/>
      <c r="C7" s="4"/>
      <c r="D7" s="15"/>
      <c r="E7" s="15"/>
      <c r="F7" s="10"/>
    </row>
    <row r="8" spans="1:6" ht="34.5" customHeight="1" x14ac:dyDescent="0.25">
      <c r="A8" s="18"/>
      <c r="B8" s="18"/>
      <c r="C8" s="4"/>
      <c r="D8" s="15"/>
      <c r="E8" s="15"/>
      <c r="F8" s="10"/>
    </row>
    <row r="9" spans="1:6" ht="34.5" customHeight="1" x14ac:dyDescent="0.25">
      <c r="A9" s="18"/>
      <c r="B9" s="18"/>
      <c r="C9" s="4"/>
      <c r="D9" s="15"/>
      <c r="E9" s="15"/>
      <c r="F9" s="10"/>
    </row>
    <row r="10" spans="1:6" ht="34.5" customHeight="1" x14ac:dyDescent="0.25">
      <c r="A10" s="18"/>
      <c r="B10" s="18"/>
      <c r="C10" s="4"/>
      <c r="D10" s="15"/>
      <c r="E10" s="15"/>
      <c r="F10" s="10"/>
    </row>
    <row r="11" spans="1:6" ht="34.5" customHeight="1" x14ac:dyDescent="0.25">
      <c r="A11" s="18"/>
      <c r="B11" s="18"/>
      <c r="C11" s="4"/>
      <c r="D11" s="15"/>
      <c r="E11" s="15"/>
      <c r="F11" s="10"/>
    </row>
    <row r="12" spans="1:6" ht="6" customHeight="1" x14ac:dyDescent="0.25"/>
    <row r="13" spans="1:6" x14ac:dyDescent="0.25">
      <c r="A13" s="53" t="s">
        <v>27</v>
      </c>
      <c r="B13" s="54"/>
      <c r="C13" s="54"/>
      <c r="D13" s="54"/>
      <c r="E13" s="54"/>
      <c r="F13" s="55"/>
    </row>
    <row r="14" spans="1:6" ht="45" customHeight="1" x14ac:dyDescent="0.25">
      <c r="A14" s="56"/>
      <c r="B14" s="57"/>
      <c r="C14" s="57"/>
      <c r="D14" s="57"/>
      <c r="E14" s="57"/>
      <c r="F14" s="58"/>
    </row>
    <row r="15" spans="1:6" ht="5.25" customHeight="1" x14ac:dyDescent="0.25"/>
    <row r="16" spans="1:6" x14ac:dyDescent="0.25">
      <c r="F16" s="6" t="s">
        <v>14</v>
      </c>
    </row>
  </sheetData>
  <mergeCells count="4">
    <mergeCell ref="A1:F1"/>
    <mergeCell ref="D3:F3"/>
    <mergeCell ref="B3:C3"/>
    <mergeCell ref="A13:F14"/>
  </mergeCells>
  <printOptions horizontalCentered="1"/>
  <pageMargins left="0.39370078740157483" right="0.39370078740157483" top="0.39370078740157483" bottom="0.39370078740157483" header="0" footer="0"/>
  <pageSetup paperSize="9" scale="6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pane="bottomLeft" activeCell="A7" sqref="A7"/>
    </sheetView>
  </sheetViews>
  <sheetFormatPr defaultRowHeight="15" x14ac:dyDescent="0.25"/>
  <cols>
    <col min="1" max="2" width="16.42578125" style="3" bestFit="1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19.5703125" style="2" customWidth="1"/>
    <col min="10" max="10" width="10.28515625" style="12" bestFit="1" customWidth="1"/>
    <col min="11" max="11" width="9.140625" customWidth="1"/>
    <col min="13" max="13" width="16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35.25" x14ac:dyDescent="0.25">
      <c r="A5" s="7" t="s">
        <v>18</v>
      </c>
      <c r="B5" s="7" t="s">
        <v>19</v>
      </c>
      <c r="C5" s="7" t="s">
        <v>15</v>
      </c>
      <c r="D5" s="19" t="s">
        <v>16</v>
      </c>
      <c r="E5" s="19" t="s">
        <v>17</v>
      </c>
      <c r="F5" s="7" t="s">
        <v>1</v>
      </c>
      <c r="G5" s="29" t="s">
        <v>20</v>
      </c>
      <c r="H5" s="29" t="s">
        <v>44</v>
      </c>
      <c r="I5" s="45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>IF(B7="","",(B7-A6)*1440)</f>
        <v/>
      </c>
      <c r="H7" s="23" t="str">
        <f>IF(A7="","",(A7-B6)*1440)</f>
        <v/>
      </c>
      <c r="I7" s="83" t="e">
        <f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ref="G8:G36" si="0">IF(B8="","",(B8-A8)*1440)</f>
        <v/>
      </c>
      <c r="H8" s="23" t="str">
        <f t="shared" ref="H8:H36" si="1">IF(A8="","",(A8-B7)*1440)</f>
        <v/>
      </c>
      <c r="I8" s="83" t="e">
        <f t="shared" ref="I8:I36" si="2">(H8/(H8+G8))*100</f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1"/>
        <v/>
      </c>
      <c r="I9" s="83" t="e">
        <f t="shared" si="2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1"/>
        <v/>
      </c>
      <c r="I10" s="83" t="e">
        <f t="shared" si="2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1"/>
        <v/>
      </c>
      <c r="I11" s="83" t="e">
        <f t="shared" si="2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1"/>
        <v/>
      </c>
      <c r="I12" s="83" t="e">
        <f t="shared" si="2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1"/>
        <v/>
      </c>
      <c r="I13" s="83" t="e">
        <f t="shared" si="2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1"/>
        <v/>
      </c>
      <c r="I14" s="83" t="e">
        <f t="shared" si="2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1"/>
        <v/>
      </c>
      <c r="I15" s="83" t="e">
        <f t="shared" si="2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1"/>
        <v/>
      </c>
      <c r="I16" s="83" t="e">
        <f t="shared" si="2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1"/>
        <v/>
      </c>
      <c r="I17" s="83" t="e">
        <f t="shared" si="2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1"/>
        <v/>
      </c>
      <c r="I18" s="83" t="e">
        <f t="shared" si="2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1"/>
        <v/>
      </c>
      <c r="I19" s="83" t="e">
        <f t="shared" si="2"/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1"/>
        <v/>
      </c>
      <c r="I20" s="83" t="e">
        <f t="shared" si="2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/>
      <c r="H21" s="23"/>
      <c r="I21" s="83" t="e">
        <f t="shared" si="2"/>
        <v>#DIV/0!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1"/>
        <v/>
      </c>
      <c r="I22" s="83" t="e">
        <f>(H22/(H22+G22))*100</f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1"/>
        <v/>
      </c>
      <c r="I23" s="83" t="e">
        <f t="shared" si="2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1"/>
        <v/>
      </c>
      <c r="I24" s="83" t="e">
        <f t="shared" si="2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1"/>
        <v/>
      </c>
      <c r="I25" s="83" t="e">
        <f t="shared" si="2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1"/>
        <v/>
      </c>
      <c r="I26" s="83" t="e">
        <f t="shared" si="2"/>
        <v>#VALUE!</v>
      </c>
      <c r="J26" s="43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>IF(A27="","",(A27-B26)*1440)</f>
        <v/>
      </c>
      <c r="I27" s="83" t="e">
        <f t="shared" si="2"/>
        <v>#VALUE!</v>
      </c>
      <c r="J27" s="43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1"/>
        <v/>
      </c>
      <c r="I28" s="83" t="e">
        <f t="shared" si="2"/>
        <v>#VALUE!</v>
      </c>
      <c r="J28" s="43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1"/>
        <v/>
      </c>
      <c r="I29" s="83" t="e">
        <f t="shared" si="2"/>
        <v>#VALUE!</v>
      </c>
      <c r="J29" s="43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1"/>
        <v/>
      </c>
      <c r="I30" s="83" t="e">
        <f t="shared" si="2"/>
        <v>#VALUE!</v>
      </c>
      <c r="J30" s="43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1"/>
        <v/>
      </c>
      <c r="I31" s="83" t="e">
        <f t="shared" si="2"/>
        <v>#VALUE!</v>
      </c>
      <c r="J31" s="43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1"/>
        <v/>
      </c>
      <c r="I32" s="83" t="e">
        <f t="shared" si="2"/>
        <v>#VALUE!</v>
      </c>
      <c r="J32" s="43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>IF(B33="","",(B33-A33)*1440)</f>
        <v/>
      </c>
      <c r="H33" s="23" t="str">
        <f t="shared" si="1"/>
        <v/>
      </c>
      <c r="I33" s="83" t="e">
        <f t="shared" si="2"/>
        <v>#VALUE!</v>
      </c>
      <c r="J33" s="43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1"/>
        <v/>
      </c>
      <c r="I34" s="83" t="e">
        <f t="shared" si="2"/>
        <v>#VALUE!</v>
      </c>
      <c r="J34" s="43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1"/>
        <v/>
      </c>
      <c r="I35" s="83" t="e">
        <f t="shared" si="2"/>
        <v>#VALUE!</v>
      </c>
      <c r="J35" s="43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1"/>
        <v/>
      </c>
      <c r="I36" s="83" t="e">
        <f t="shared" si="2"/>
        <v>#VALUE!</v>
      </c>
      <c r="J36" s="43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83" t="e">
        <f t="shared" ref="I22:I37" si="3">H37/(H37+G37)*100</f>
        <v>#DIV/0!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zoomScale="80" zoomScaleNormal="80" workbookViewId="0">
      <pane ySplit="5" topLeftCell="A6" activePane="bottomLeft" state="frozen"/>
      <selection activeCell="H30" sqref="H30"/>
      <selection pane="bottomLeft" activeCell="A7" sqref="A7"/>
    </sheetView>
  </sheetViews>
  <sheetFormatPr defaultRowHeight="15" x14ac:dyDescent="0.25"/>
  <cols>
    <col min="1" max="2" width="16.42578125" style="3" bestFit="1" customWidth="1"/>
    <col min="3" max="3" width="17.7109375" style="3" customWidth="1"/>
    <col min="4" max="4" width="23.7109375" style="21" customWidth="1"/>
    <col min="5" max="5" width="25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19.28515625" style="2" customWidth="1"/>
    <col min="10" max="10" width="12.140625" style="12" customWidth="1"/>
    <col min="11" max="11" width="9.140625" customWidth="1"/>
    <col min="13" max="13" width="15.57031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">
        <v>18</v>
      </c>
      <c r="B5" s="7" t="s">
        <v>19</v>
      </c>
      <c r="C5" s="7" t="s">
        <v>15</v>
      </c>
      <c r="D5" s="19" t="s">
        <v>16</v>
      </c>
      <c r="E5" s="19" t="s">
        <v>17</v>
      </c>
      <c r="F5" s="7" t="s">
        <v>1</v>
      </c>
      <c r="G5" s="29" t="s">
        <v>20</v>
      </c>
      <c r="H5" s="29" t="s">
        <v>44</v>
      </c>
      <c r="I5" s="45" t="s">
        <v>47</v>
      </c>
    </row>
    <row r="6" spans="1:15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>IF(B7="","",(B7-A6)*1440)</f>
        <v/>
      </c>
      <c r="H7" s="23" t="str">
        <f>IF(A7="","",(A7-B6)*1440)</f>
        <v/>
      </c>
      <c r="I7" s="44" t="e">
        <f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ref="G8:G36" si="0">IF(B8="","",(B8-A8)*1440)</f>
        <v/>
      </c>
      <c r="H8" s="23" t="str">
        <f t="shared" ref="H8:H36" si="1">IF(A8="","",(A8-B7)*1440)</f>
        <v/>
      </c>
      <c r="I8" s="44" t="e">
        <f t="shared" ref="I8:I20" si="2">(H8/(H8+G8))*100</f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1"/>
        <v/>
      </c>
      <c r="I9" s="44" t="e">
        <f t="shared" si="2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1"/>
        <v/>
      </c>
      <c r="I10" s="44" t="e">
        <f t="shared" si="2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1"/>
        <v/>
      </c>
      <c r="I11" s="44" t="e">
        <f t="shared" si="2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1"/>
        <v/>
      </c>
      <c r="I12" s="44" t="e">
        <f t="shared" si="2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1"/>
        <v/>
      </c>
      <c r="I13" s="44" t="e">
        <f t="shared" si="2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1"/>
        <v/>
      </c>
      <c r="I14" s="44" t="e">
        <f t="shared" si="2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1"/>
        <v/>
      </c>
      <c r="I15" s="44" t="e">
        <f t="shared" si="2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1"/>
        <v/>
      </c>
      <c r="I16" s="44" t="e">
        <f t="shared" si="2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1"/>
        <v/>
      </c>
      <c r="I17" s="44" t="e">
        <f t="shared" si="2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1"/>
        <v/>
      </c>
      <c r="I18" s="44" t="e">
        <f>(H18/(H18+G18))*100</f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1"/>
        <v/>
      </c>
      <c r="I19" s="44" t="e">
        <f t="shared" si="2"/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1"/>
        <v/>
      </c>
      <c r="I20" s="44" t="e">
        <f t="shared" si="2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/>
      <c r="H21" s="23"/>
      <c r="I21" s="83" t="e">
        <f>H21/(H21+G21)*100</f>
        <v>#DIV/0!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1"/>
        <v/>
      </c>
      <c r="I22" s="83" t="e">
        <f t="shared" ref="I22:I37" si="3">H22/(H22+G22)*100</f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1"/>
        <v/>
      </c>
      <c r="I23" s="83" t="e">
        <f t="shared" si="3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1"/>
        <v/>
      </c>
      <c r="I24" s="83" t="e">
        <f t="shared" si="3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1"/>
        <v/>
      </c>
      <c r="I25" s="83" t="e">
        <f t="shared" si="3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1"/>
        <v/>
      </c>
      <c r="I26" s="83" t="e">
        <f t="shared" si="3"/>
        <v>#VALUE!</v>
      </c>
      <c r="J26" s="43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>IF(A27="","",(A27-B26)*1440)</f>
        <v/>
      </c>
      <c r="I27" s="83" t="e">
        <f t="shared" si="3"/>
        <v>#VALUE!</v>
      </c>
      <c r="J27" s="43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1"/>
        <v/>
      </c>
      <c r="I28" s="83" t="e">
        <f t="shared" si="3"/>
        <v>#VALUE!</v>
      </c>
      <c r="J28" s="43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1"/>
        <v/>
      </c>
      <c r="I29" s="83" t="e">
        <f t="shared" si="3"/>
        <v>#VALUE!</v>
      </c>
      <c r="J29" s="43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1"/>
        <v/>
      </c>
      <c r="I30" s="83" t="e">
        <f t="shared" si="3"/>
        <v>#VALUE!</v>
      </c>
      <c r="J30" s="43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1"/>
        <v/>
      </c>
      <c r="I31" s="83" t="e">
        <f t="shared" si="3"/>
        <v>#VALUE!</v>
      </c>
      <c r="J31" s="43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1"/>
        <v/>
      </c>
      <c r="I32" s="83" t="e">
        <f t="shared" si="3"/>
        <v>#VALUE!</v>
      </c>
      <c r="J32" s="43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>IF(B33="","",(B33-A33)*1440)</f>
        <v/>
      </c>
      <c r="H33" s="23" t="str">
        <f t="shared" si="1"/>
        <v/>
      </c>
      <c r="I33" s="83" t="e">
        <f t="shared" si="3"/>
        <v>#VALUE!</v>
      </c>
      <c r="J33" s="43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1"/>
        <v/>
      </c>
      <c r="I34" s="83" t="e">
        <f t="shared" si="3"/>
        <v>#VALUE!</v>
      </c>
      <c r="J34" s="43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1"/>
        <v/>
      </c>
      <c r="I35" s="83" t="e">
        <f t="shared" si="3"/>
        <v>#VALUE!</v>
      </c>
      <c r="J35" s="43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1"/>
        <v/>
      </c>
      <c r="I36" s="83" t="e">
        <f t="shared" si="3"/>
        <v>#VALUE!</v>
      </c>
      <c r="J36" s="43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83" t="e">
        <f t="shared" si="3"/>
        <v>#DIV/0!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8.7109375" style="3" customWidth="1"/>
    <col min="2" max="2" width="17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19.28515625" style="2" customWidth="1"/>
    <col min="10" max="10" width="10.28515625" style="12" bestFit="1" customWidth="1"/>
    <col min="11" max="11" width="9.140625" customWidth="1"/>
    <col min="13" max="13" width="16.425781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">
        <v>18</v>
      </c>
      <c r="B5" s="7" t="s">
        <v>19</v>
      </c>
      <c r="C5" s="7" t="s">
        <v>15</v>
      </c>
      <c r="D5" s="19" t="s">
        <v>16</v>
      </c>
      <c r="E5" s="19" t="s">
        <v>17</v>
      </c>
      <c r="F5" s="7" t="s">
        <v>1</v>
      </c>
      <c r="G5" s="29" t="s">
        <v>20</v>
      </c>
      <c r="H5" s="29" t="s">
        <v>44</v>
      </c>
      <c r="I5" s="45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>IF(B7="","",(B7-A6)*1440)</f>
        <v/>
      </c>
      <c r="H7" s="23" t="str">
        <f>IF(A7="","",(A7-B6)*1440)</f>
        <v/>
      </c>
      <c r="I7" s="44" t="e">
        <f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ref="G8:G36" si="0">IF(B8="","",(B8-A8)*1440)</f>
        <v/>
      </c>
      <c r="H8" s="23" t="str">
        <f t="shared" ref="H8:H36" si="1">IF(A8="","",(A8-B7)*1440)</f>
        <v/>
      </c>
      <c r="I8" s="44" t="e">
        <f t="shared" ref="I8:I20" si="2">(H8/(H8+G8))*100</f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1"/>
        <v/>
      </c>
      <c r="I9" s="44" t="e">
        <f t="shared" si="2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1"/>
        <v/>
      </c>
      <c r="I10" s="44" t="e">
        <f t="shared" si="2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1"/>
        <v/>
      </c>
      <c r="I11" s="44" t="e">
        <f t="shared" si="2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1"/>
        <v/>
      </c>
      <c r="I12" s="44" t="e">
        <f t="shared" si="2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1"/>
        <v/>
      </c>
      <c r="I13" s="44" t="e">
        <f t="shared" si="2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1"/>
        <v/>
      </c>
      <c r="I14" s="44" t="e">
        <f t="shared" si="2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1"/>
        <v/>
      </c>
      <c r="I15" s="44" t="e">
        <f t="shared" si="2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1"/>
        <v/>
      </c>
      <c r="I16" s="44" t="e">
        <f t="shared" si="2"/>
        <v>#VALUE!</v>
      </c>
    </row>
    <row r="17" spans="1:14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1"/>
        <v/>
      </c>
      <c r="I17" s="44" t="e">
        <f t="shared" si="2"/>
        <v>#VALUE!</v>
      </c>
    </row>
    <row r="18" spans="1:14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1"/>
        <v/>
      </c>
      <c r="I18" s="44" t="e">
        <f>(H18/(H18+G18))*100</f>
        <v>#VALUE!</v>
      </c>
      <c r="J18" s="1"/>
    </row>
    <row r="19" spans="1:14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1"/>
        <v/>
      </c>
      <c r="I19" s="44" t="e">
        <f t="shared" si="2"/>
        <v>#VALUE!</v>
      </c>
      <c r="J19" s="1"/>
    </row>
    <row r="20" spans="1:14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1"/>
        <v/>
      </c>
      <c r="I20" s="44" t="e">
        <f t="shared" si="2"/>
        <v>#VALUE!</v>
      </c>
      <c r="J20" s="1"/>
    </row>
    <row r="21" spans="1:14" x14ac:dyDescent="0.25">
      <c r="A21" s="18"/>
      <c r="B21" s="18"/>
      <c r="C21" s="4"/>
      <c r="D21" s="15"/>
      <c r="E21" s="15"/>
      <c r="F21" s="10"/>
      <c r="G21" s="22"/>
      <c r="H21" s="23"/>
      <c r="I21" s="83" t="e">
        <f>H21/(H21+G21)*100</f>
        <v>#DIV/0!</v>
      </c>
      <c r="J21" s="1"/>
    </row>
    <row r="22" spans="1:14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1"/>
        <v/>
      </c>
      <c r="I22" s="83" t="e">
        <f t="shared" ref="I22:I37" si="3">H22/(H22+G22)*100</f>
        <v>#VALUE!</v>
      </c>
      <c r="J22" s="1"/>
    </row>
    <row r="23" spans="1:14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1"/>
        <v/>
      </c>
      <c r="I23" s="83" t="e">
        <f t="shared" si="3"/>
        <v>#VALUE!</v>
      </c>
      <c r="J23" s="1"/>
    </row>
    <row r="24" spans="1:14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1"/>
        <v/>
      </c>
      <c r="I24" s="83" t="e">
        <f t="shared" si="3"/>
        <v>#VALUE!</v>
      </c>
      <c r="J24" s="1"/>
    </row>
    <row r="25" spans="1:14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1"/>
        <v/>
      </c>
      <c r="I25" s="83" t="e">
        <f t="shared" si="3"/>
        <v>#VALUE!</v>
      </c>
      <c r="J25" s="31"/>
      <c r="K25" s="25" t="s">
        <v>21</v>
      </c>
      <c r="L25" s="65" t="s">
        <v>45</v>
      </c>
      <c r="M25" s="70" t="s">
        <v>47</v>
      </c>
      <c r="N25" s="68"/>
    </row>
    <row r="26" spans="1:14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1"/>
        <v/>
      </c>
      <c r="I26" s="83" t="e">
        <f t="shared" si="3"/>
        <v>#VALUE!</v>
      </c>
      <c r="J26" s="43" t="s">
        <v>3</v>
      </c>
      <c r="K26" s="4"/>
      <c r="L26" s="66"/>
      <c r="M26" s="71"/>
      <c r="N26" s="69"/>
    </row>
    <row r="27" spans="1:14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>IF(A27="","",(A27-B26)*1440)</f>
        <v/>
      </c>
      <c r="I27" s="83" t="e">
        <f t="shared" si="3"/>
        <v>#VALUE!</v>
      </c>
      <c r="J27" s="43" t="s">
        <v>4</v>
      </c>
      <c r="K27" s="10"/>
      <c r="L27" s="67"/>
      <c r="M27" s="71"/>
      <c r="N27" s="69"/>
    </row>
    <row r="28" spans="1:14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1"/>
        <v/>
      </c>
      <c r="I28" s="83" t="e">
        <f t="shared" si="3"/>
        <v>#VALUE!</v>
      </c>
      <c r="J28" s="43" t="s">
        <v>5</v>
      </c>
      <c r="K28" s="10"/>
      <c r="L28" s="67"/>
      <c r="M28" s="71"/>
      <c r="N28" s="69"/>
    </row>
    <row r="29" spans="1:14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1"/>
        <v/>
      </c>
      <c r="I29" s="83" t="e">
        <f t="shared" si="3"/>
        <v>#VALUE!</v>
      </c>
      <c r="J29" s="43" t="s">
        <v>6</v>
      </c>
      <c r="K29" s="10"/>
      <c r="L29" s="67"/>
      <c r="M29" s="71"/>
      <c r="N29" s="69"/>
    </row>
    <row r="30" spans="1:14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1"/>
        <v/>
      </c>
      <c r="I30" s="83" t="e">
        <f t="shared" si="3"/>
        <v>#VALUE!</v>
      </c>
      <c r="J30" s="43" t="s">
        <v>7</v>
      </c>
      <c r="K30" s="10"/>
      <c r="L30" s="67"/>
      <c r="M30" s="71"/>
      <c r="N30" s="69"/>
    </row>
    <row r="31" spans="1:14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1"/>
        <v/>
      </c>
      <c r="I31" s="83" t="e">
        <f t="shared" si="3"/>
        <v>#VALUE!</v>
      </c>
      <c r="J31" s="43" t="s">
        <v>2</v>
      </c>
      <c r="K31" s="10"/>
      <c r="L31" s="67"/>
      <c r="M31" s="71"/>
      <c r="N31" s="69"/>
    </row>
    <row r="32" spans="1:14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1"/>
        <v/>
      </c>
      <c r="I32" s="83" t="e">
        <f t="shared" si="3"/>
        <v>#VALUE!</v>
      </c>
      <c r="J32" s="43" t="s">
        <v>8</v>
      </c>
      <c r="K32" s="10"/>
      <c r="L32" s="67"/>
      <c r="M32" s="71"/>
      <c r="N32" s="69"/>
    </row>
    <row r="33" spans="1:14" x14ac:dyDescent="0.25">
      <c r="A33" s="18"/>
      <c r="B33" s="18"/>
      <c r="C33" s="4"/>
      <c r="D33" s="15"/>
      <c r="E33" s="15"/>
      <c r="F33" s="10"/>
      <c r="G33" s="22" t="str">
        <f>IF(B33="","",(B33-A33)*1440)</f>
        <v/>
      </c>
      <c r="H33" s="23" t="str">
        <f t="shared" si="1"/>
        <v/>
      </c>
      <c r="I33" s="83" t="e">
        <f t="shared" si="3"/>
        <v>#VALUE!</v>
      </c>
      <c r="J33" s="43" t="s">
        <v>9</v>
      </c>
      <c r="K33" s="10"/>
      <c r="L33" s="67"/>
      <c r="M33" s="71"/>
      <c r="N33" s="69"/>
    </row>
    <row r="34" spans="1:14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1"/>
        <v/>
      </c>
      <c r="I34" s="83" t="e">
        <f t="shared" si="3"/>
        <v>#VALUE!</v>
      </c>
      <c r="J34" s="43" t="s">
        <v>10</v>
      </c>
      <c r="K34" s="10"/>
      <c r="L34" s="67"/>
      <c r="M34" s="71"/>
      <c r="N34" s="69"/>
    </row>
    <row r="35" spans="1:14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1"/>
        <v/>
      </c>
      <c r="I35" s="83" t="e">
        <f t="shared" si="3"/>
        <v>#VALUE!</v>
      </c>
      <c r="J35" s="43" t="s">
        <v>11</v>
      </c>
      <c r="K35" s="4"/>
      <c r="L35" s="66"/>
      <c r="M35" s="71"/>
      <c r="N35" s="69"/>
    </row>
    <row r="36" spans="1:14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1"/>
        <v/>
      </c>
      <c r="I36" s="83" t="e">
        <f t="shared" si="3"/>
        <v>#VALUE!</v>
      </c>
      <c r="J36" s="43" t="s">
        <v>12</v>
      </c>
      <c r="K36" s="4"/>
      <c r="L36" s="66"/>
      <c r="M36" s="71"/>
      <c r="N36" s="69"/>
    </row>
    <row r="37" spans="1:14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83" t="e">
        <f t="shared" si="3"/>
        <v>#DIV/0!</v>
      </c>
      <c r="J37" s="11" t="s">
        <v>13</v>
      </c>
      <c r="K37" s="4"/>
      <c r="L37" s="66"/>
      <c r="M37" s="71"/>
      <c r="N37" s="69"/>
    </row>
    <row r="38" spans="1:14" x14ac:dyDescent="0.25">
      <c r="A38" s="5"/>
      <c r="B38" s="5"/>
      <c r="C38" s="5"/>
      <c r="D38" s="20"/>
      <c r="E38" s="20"/>
      <c r="F38" s="13"/>
      <c r="G38" s="5"/>
      <c r="H38" s="5"/>
    </row>
    <row r="39" spans="1:14" x14ac:dyDescent="0.25">
      <c r="A39" s="5"/>
      <c r="B39" s="5"/>
      <c r="C39" s="5"/>
      <c r="D39" s="20"/>
      <c r="E39" s="20"/>
      <c r="F39" s="13"/>
      <c r="G39" s="5"/>
      <c r="H39" s="5"/>
    </row>
    <row r="40" spans="1:14" x14ac:dyDescent="0.25">
      <c r="A40" s="5"/>
      <c r="B40" s="5"/>
      <c r="C40" s="5"/>
      <c r="D40" s="20"/>
      <c r="E40" s="20"/>
      <c r="F40" s="13"/>
      <c r="G40" s="5"/>
      <c r="H40" s="5"/>
    </row>
    <row r="41" spans="1:14" x14ac:dyDescent="0.25">
      <c r="A41" s="5"/>
      <c r="B41" s="5"/>
      <c r="C41" s="5"/>
      <c r="D41" s="20"/>
      <c r="E41" s="20"/>
      <c r="F41" s="13"/>
      <c r="G41" s="5"/>
      <c r="H41" s="5"/>
    </row>
    <row r="42" spans="1:14" x14ac:dyDescent="0.25">
      <c r="A42" s="5"/>
      <c r="B42" s="5"/>
      <c r="C42" s="5"/>
      <c r="D42" s="20"/>
      <c r="E42" s="20"/>
      <c r="F42" s="13"/>
      <c r="G42" s="5"/>
      <c r="H42" s="5"/>
    </row>
    <row r="43" spans="1:14" x14ac:dyDescent="0.25">
      <c r="A43" s="5"/>
      <c r="B43" s="5"/>
      <c r="C43" s="5"/>
      <c r="D43" s="20"/>
      <c r="E43" s="20"/>
      <c r="F43" s="13"/>
      <c r="G43" s="5"/>
      <c r="H43" s="5"/>
    </row>
    <row r="44" spans="1:14" x14ac:dyDescent="0.25">
      <c r="A44" s="5"/>
      <c r="B44" s="5"/>
      <c r="C44" s="5"/>
      <c r="D44" s="20"/>
      <c r="E44" s="20"/>
      <c r="F44" s="13"/>
      <c r="G44" s="5"/>
      <c r="H44" s="5"/>
    </row>
    <row r="45" spans="1:14" x14ac:dyDescent="0.25">
      <c r="A45" s="5"/>
      <c r="B45" s="5"/>
      <c r="C45" s="5"/>
      <c r="D45" s="20"/>
      <c r="E45" s="20"/>
      <c r="F45" s="13"/>
      <c r="G45" s="5"/>
      <c r="H45" s="5"/>
    </row>
    <row r="46" spans="1:14" x14ac:dyDescent="0.25">
      <c r="A46" s="5"/>
      <c r="B46" s="5"/>
      <c r="C46" s="5"/>
      <c r="D46" s="20"/>
      <c r="E46" s="20"/>
      <c r="F46" s="13"/>
      <c r="G46" s="5"/>
      <c r="H46" s="5"/>
    </row>
    <row r="47" spans="1:14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2" width="16.42578125" style="3" bestFit="1" customWidth="1"/>
    <col min="3" max="3" width="19.5703125" style="3" customWidth="1"/>
    <col min="4" max="4" width="23.7109375" style="21" customWidth="1"/>
    <col min="5" max="5" width="25.2851562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6.7109375" style="2" customWidth="1"/>
    <col min="10" max="10" width="11.42578125" style="12" customWidth="1"/>
    <col min="11" max="12" width="9.140625" customWidth="1"/>
    <col min="13" max="13" width="18.285156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x14ac:dyDescent="0.25">
      <c r="A6" s="18"/>
      <c r="B6" s="18"/>
      <c r="C6" s="10"/>
      <c r="D6" s="39"/>
      <c r="E6" s="39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10"/>
      <c r="D7" s="39"/>
      <c r="E7" s="39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10"/>
      <c r="D8" s="39"/>
      <c r="E8" s="39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10"/>
      <c r="D9" s="39"/>
      <c r="E9" s="39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10"/>
      <c r="D10" s="39"/>
      <c r="E10" s="39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10"/>
      <c r="D11" s="39"/>
      <c r="E11" s="39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10"/>
      <c r="D12" s="39"/>
      <c r="E12" s="39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10"/>
      <c r="D13" s="39"/>
      <c r="E13" s="39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10"/>
      <c r="D14" s="39"/>
      <c r="E14" s="39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10"/>
      <c r="D15" s="39"/>
      <c r="E15" s="39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10"/>
      <c r="D16" s="39"/>
      <c r="E16" s="39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10"/>
      <c r="D17" s="39"/>
      <c r="E17" s="39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10"/>
      <c r="D18" s="39"/>
      <c r="E18" s="39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10"/>
      <c r="D19" s="39"/>
      <c r="E19" s="39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10"/>
      <c r="D20" s="39"/>
      <c r="E20" s="39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10"/>
      <c r="D21" s="39"/>
      <c r="E21" s="39"/>
      <c r="F21" s="10"/>
      <c r="G21" s="22" t="str">
        <f t="shared" si="0"/>
        <v/>
      </c>
      <c r="H21" s="23" t="str">
        <f t="shared" si="2"/>
        <v/>
      </c>
      <c r="I21" s="44" t="e">
        <f>(H21/(H21+G21))*100</f>
        <v>#VALUE!</v>
      </c>
      <c r="J21" s="1"/>
    </row>
    <row r="22" spans="1:13" x14ac:dyDescent="0.25">
      <c r="A22" s="18"/>
      <c r="B22" s="18"/>
      <c r="C22" s="10"/>
      <c r="D22" s="39"/>
      <c r="E22" s="39"/>
      <c r="F22" s="10"/>
      <c r="G22" s="22" t="str">
        <f t="shared" si="0"/>
        <v/>
      </c>
      <c r="H22" s="23" t="str">
        <f t="shared" si="2"/>
        <v/>
      </c>
      <c r="I22" s="44" t="e">
        <f>(H22/(H22+G22))*100</f>
        <v>#VALUE!</v>
      </c>
      <c r="J22" s="1"/>
    </row>
    <row r="23" spans="1:13" x14ac:dyDescent="0.25">
      <c r="A23" s="18"/>
      <c r="B23" s="18"/>
      <c r="C23" s="10"/>
      <c r="D23" s="39"/>
      <c r="E23" s="39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10"/>
      <c r="D24" s="39"/>
      <c r="E24" s="39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2" width="16.42578125" style="3" bestFit="1" customWidth="1"/>
    <col min="3" max="3" width="17.7109375" style="3" customWidth="1"/>
    <col min="4" max="4" width="23.7109375" style="21" customWidth="1"/>
    <col min="5" max="5" width="26.2851562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1.140625" style="2" customWidth="1"/>
    <col min="10" max="10" width="11.140625" style="12" customWidth="1"/>
    <col min="11" max="11" width="9.140625" customWidth="1"/>
    <col min="13" max="13" width="17.57031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x14ac:dyDescent="0.25">
      <c r="A6" s="18"/>
      <c r="B6" s="18"/>
      <c r="C6" s="10"/>
      <c r="D6" s="39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x14ac:dyDescent="0.25">
      <c r="A7" s="18"/>
      <c r="B7" s="18"/>
      <c r="C7" s="10"/>
      <c r="D7" s="39"/>
      <c r="E7" s="40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10"/>
      <c r="D8" s="39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10"/>
      <c r="D9" s="39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10"/>
      <c r="D10" s="39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10"/>
      <c r="D11" s="39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10"/>
      <c r="D12" s="39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10"/>
      <c r="D13" s="39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10"/>
      <c r="D14" s="39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10"/>
      <c r="D15" s="39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10"/>
      <c r="D16" s="39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10"/>
      <c r="D17" s="39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10"/>
      <c r="D18" s="39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10"/>
      <c r="D19" s="39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10"/>
      <c r="D20" s="39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10"/>
      <c r="D21" s="39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10"/>
      <c r="D22" s="39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10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0.85546875" style="2" customWidth="1"/>
    <col min="10" max="10" width="10.28515625" style="12" bestFit="1" customWidth="1"/>
    <col min="11" max="11" width="9.140625" customWidth="1"/>
    <col min="13" max="13" width="1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2.140625" style="2" customWidth="1"/>
    <col min="10" max="10" width="10.28515625" style="12" bestFit="1" customWidth="1"/>
    <col min="11" max="11" width="9.140625" customWidth="1"/>
    <col min="13" max="13" width="14.57031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4.28515625" style="2" customWidth="1"/>
    <col min="10" max="10" width="10.28515625" style="12" bestFit="1" customWidth="1"/>
    <col min="11" max="11" width="9.140625" customWidth="1"/>
    <col min="13" max="13" width="16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2" width="16.42578125" style="3" bestFit="1" customWidth="1"/>
    <col min="3" max="3" width="17.7109375" style="3" customWidth="1"/>
    <col min="4" max="4" width="23.7109375" style="21" customWidth="1"/>
    <col min="5" max="5" width="25.570312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3" style="2" customWidth="1"/>
    <col min="10" max="10" width="12.28515625" style="12" customWidth="1"/>
    <col min="11" max="11" width="9.140625" customWidth="1"/>
    <col min="13" max="13" width="17.1406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x14ac:dyDescent="0.25">
      <c r="A6" s="18"/>
      <c r="B6" s="18"/>
      <c r="C6" s="10"/>
      <c r="D6" s="39"/>
      <c r="E6" s="39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x14ac:dyDescent="0.25">
      <c r="A7" s="18"/>
      <c r="B7" s="18"/>
      <c r="C7" s="10"/>
      <c r="D7" s="39"/>
      <c r="E7" s="39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x14ac:dyDescent="0.25">
      <c r="A8" s="18"/>
      <c r="B8" s="18"/>
      <c r="C8" s="10"/>
      <c r="D8" s="39"/>
      <c r="E8" s="41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x14ac:dyDescent="0.25">
      <c r="A9" s="18"/>
      <c r="B9" s="18"/>
      <c r="C9" s="10"/>
      <c r="D9" s="39"/>
      <c r="E9" s="39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10"/>
      <c r="D10" s="39"/>
      <c r="E10" s="39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10"/>
      <c r="D11" s="39"/>
      <c r="E11" s="39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10"/>
      <c r="D12" s="39"/>
      <c r="E12" s="39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10"/>
      <c r="D13" s="39"/>
      <c r="E13" s="39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10"/>
      <c r="D14" s="39"/>
      <c r="E14" s="39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10"/>
      <c r="D15" s="39"/>
      <c r="E15" s="39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10"/>
      <c r="D16" s="39"/>
      <c r="E16" s="39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10"/>
      <c r="D17" s="39"/>
      <c r="E17" s="39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10"/>
      <c r="D18" s="39"/>
      <c r="E18" s="39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10"/>
      <c r="D19" s="39"/>
      <c r="E19" s="39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10"/>
      <c r="D20" s="39"/>
      <c r="E20" s="39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10"/>
      <c r="D21" s="39"/>
      <c r="E21" s="39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10"/>
      <c r="D22" s="39"/>
      <c r="E22" s="39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10"/>
      <c r="D23" s="39"/>
      <c r="E23" s="39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10"/>
      <c r="D24" s="39"/>
      <c r="E24" s="39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0.5703125" style="2" customWidth="1"/>
    <col min="10" max="10" width="10.28515625" style="12" bestFit="1" customWidth="1"/>
    <col min="11" max="11" width="9.140625" customWidth="1"/>
    <col min="13" max="13" width="15.7109375" customWidth="1"/>
  </cols>
  <sheetData>
    <row r="1" spans="1:15" ht="38.25" customHeight="1" x14ac:dyDescent="0.25">
      <c r="A1" s="59" t="s">
        <v>50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19" style="2" customWidth="1"/>
    <col min="10" max="10" width="10.28515625" style="12" bestFit="1" customWidth="1"/>
    <col min="11" max="11" width="9.140625" customWidth="1"/>
    <col min="13" max="13" width="14.8554687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19.85546875" style="2" customWidth="1"/>
    <col min="10" max="10" width="10.28515625" style="12" bestFit="1" customWidth="1"/>
    <col min="11" max="11" width="9.140625" customWidth="1"/>
    <col min="13" max="13" width="14.710937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0.85546875" style="2" customWidth="1"/>
    <col min="10" max="10" width="10.28515625" style="12" bestFit="1" customWidth="1"/>
    <col min="11" max="11" width="9.140625" customWidth="1"/>
    <col min="13" max="13" width="15.1406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0.140625" style="2" customWidth="1"/>
    <col min="10" max="10" width="10.28515625" style="12" bestFit="1" customWidth="1"/>
    <col min="11" max="11" width="9.140625" customWidth="1"/>
    <col min="13" max="13" width="14.28515625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2" width="16.42578125" style="3" bestFit="1" customWidth="1"/>
    <col min="3" max="3" width="19" style="3" customWidth="1"/>
    <col min="4" max="4" width="23.7109375" style="21" customWidth="1"/>
    <col min="5" max="5" width="25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5.42578125" style="2" customWidth="1"/>
    <col min="10" max="10" width="10.28515625" style="12" bestFit="1" customWidth="1"/>
    <col min="11" max="11" width="9.140625" customWidth="1"/>
    <col min="13" max="13" width="16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x14ac:dyDescent="0.25">
      <c r="A6" s="18"/>
      <c r="B6" s="18"/>
      <c r="C6" s="10"/>
      <c r="D6" s="39"/>
      <c r="E6" s="39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39" customHeight="1" x14ac:dyDescent="0.25">
      <c r="A7" s="18"/>
      <c r="B7" s="18"/>
      <c r="C7" s="10"/>
      <c r="D7" s="39"/>
      <c r="E7" s="39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x14ac:dyDescent="0.25">
      <c r="A8" s="18"/>
      <c r="B8" s="18"/>
      <c r="C8" s="10"/>
      <c r="D8" s="39"/>
      <c r="E8" s="39"/>
      <c r="F8" s="10"/>
      <c r="G8" s="22" t="str">
        <f t="shared" ref="G8" si="2">IF(B8="","",(B8-A8)*1440)</f>
        <v/>
      </c>
      <c r="H8" s="23" t="str">
        <f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10"/>
      <c r="D9" s="39"/>
      <c r="E9" s="39"/>
      <c r="F9" s="10"/>
      <c r="G9" s="22" t="str">
        <f t="shared" si="0"/>
        <v/>
      </c>
      <c r="H9" s="23" t="str">
        <f t="shared" ref="H9:H36" si="3">IF(A9="","",(A9-B8)*1440)</f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10"/>
      <c r="D10" s="39"/>
      <c r="E10" s="39"/>
      <c r="F10" s="10"/>
      <c r="G10" s="22" t="str">
        <f t="shared" si="0"/>
        <v/>
      </c>
      <c r="H10" s="23" t="str">
        <f t="shared" si="3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10"/>
      <c r="D11" s="39"/>
      <c r="E11" s="39"/>
      <c r="F11" s="10"/>
      <c r="G11" s="22" t="str">
        <f t="shared" si="0"/>
        <v/>
      </c>
      <c r="H11" s="23" t="str">
        <f t="shared" si="3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10"/>
      <c r="D12" s="39"/>
      <c r="E12" s="39"/>
      <c r="F12" s="10"/>
      <c r="G12" s="22" t="str">
        <f t="shared" si="0"/>
        <v/>
      </c>
      <c r="H12" s="23" t="str">
        <f t="shared" si="3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10"/>
      <c r="D13" s="39"/>
      <c r="E13" s="39"/>
      <c r="F13" s="10"/>
      <c r="G13" s="22" t="str">
        <f t="shared" si="0"/>
        <v/>
      </c>
      <c r="H13" s="23" t="str">
        <f t="shared" si="3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10"/>
      <c r="D14" s="39"/>
      <c r="E14" s="39"/>
      <c r="F14" s="10"/>
      <c r="G14" s="22" t="str">
        <f t="shared" si="0"/>
        <v/>
      </c>
      <c r="H14" s="23" t="str">
        <f t="shared" si="3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10"/>
      <c r="D15" s="39"/>
      <c r="E15" s="39"/>
      <c r="F15" s="10"/>
      <c r="G15" s="22" t="str">
        <f t="shared" si="0"/>
        <v/>
      </c>
      <c r="H15" s="23" t="str">
        <f t="shared" si="3"/>
        <v/>
      </c>
      <c r="I15" s="44" t="e">
        <f t="shared" si="1"/>
        <v>#VALUE!</v>
      </c>
    </row>
    <row r="16" spans="1:15" x14ac:dyDescent="0.25">
      <c r="A16" s="18"/>
      <c r="B16" s="18"/>
      <c r="C16" s="10"/>
      <c r="D16" s="39"/>
      <c r="E16" s="39"/>
      <c r="F16" s="10"/>
      <c r="G16" s="22" t="str">
        <f t="shared" si="0"/>
        <v/>
      </c>
      <c r="H16" s="23" t="str">
        <f t="shared" si="3"/>
        <v/>
      </c>
      <c r="I16" s="44" t="e">
        <f t="shared" si="1"/>
        <v>#VALUE!</v>
      </c>
    </row>
    <row r="17" spans="1:13" x14ac:dyDescent="0.25">
      <c r="A17" s="18"/>
      <c r="B17" s="18"/>
      <c r="C17" s="10"/>
      <c r="D17" s="39"/>
      <c r="E17" s="39"/>
      <c r="F17" s="10"/>
      <c r="G17" s="22" t="str">
        <f t="shared" si="0"/>
        <v/>
      </c>
      <c r="H17" s="23" t="str">
        <f t="shared" si="3"/>
        <v/>
      </c>
      <c r="I17" s="44" t="e">
        <f t="shared" si="1"/>
        <v>#VALUE!</v>
      </c>
    </row>
    <row r="18" spans="1:13" x14ac:dyDescent="0.25">
      <c r="A18" s="18"/>
      <c r="B18" s="18"/>
      <c r="C18" s="10"/>
      <c r="D18" s="39"/>
      <c r="E18" s="39"/>
      <c r="F18" s="10"/>
      <c r="G18" s="22" t="str">
        <f t="shared" si="0"/>
        <v/>
      </c>
      <c r="H18" s="23" t="str">
        <f t="shared" si="3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10"/>
      <c r="D19" s="39"/>
      <c r="E19" s="39"/>
      <c r="F19" s="10"/>
      <c r="G19" s="22" t="str">
        <f t="shared" si="0"/>
        <v/>
      </c>
      <c r="H19" s="23" t="str">
        <f t="shared" si="3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10"/>
      <c r="D20" s="39"/>
      <c r="E20" s="39"/>
      <c r="F20" s="10"/>
      <c r="G20" s="22" t="str">
        <f t="shared" si="0"/>
        <v/>
      </c>
      <c r="H20" s="23" t="str">
        <f t="shared" si="3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10"/>
      <c r="D21" s="39"/>
      <c r="E21" s="39"/>
      <c r="F21" s="10"/>
      <c r="G21" s="22" t="str">
        <f t="shared" si="0"/>
        <v/>
      </c>
      <c r="H21" s="23" t="str">
        <f t="shared" si="3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10"/>
      <c r="D22" s="39"/>
      <c r="E22" s="39"/>
      <c r="F22" s="10"/>
      <c r="G22" s="22" t="str">
        <f t="shared" si="0"/>
        <v/>
      </c>
      <c r="H22" s="23" t="str">
        <f t="shared" si="3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10"/>
      <c r="D23" s="39"/>
      <c r="E23" s="39"/>
      <c r="F23" s="10"/>
      <c r="G23" s="22" t="str">
        <f t="shared" si="0"/>
        <v/>
      </c>
      <c r="H23" s="23" t="str">
        <f t="shared" si="3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10"/>
      <c r="D24" s="15"/>
      <c r="E24" s="15"/>
      <c r="F24" s="10"/>
      <c r="G24" s="22" t="str">
        <f t="shared" si="0"/>
        <v/>
      </c>
      <c r="H24" s="23" t="str">
        <f t="shared" si="3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10"/>
      <c r="D25" s="15"/>
      <c r="E25" s="15"/>
      <c r="F25" s="10"/>
      <c r="G25" s="22" t="str">
        <f t="shared" si="0"/>
        <v/>
      </c>
      <c r="H25" s="23" t="str">
        <f t="shared" si="3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3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3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3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3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3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3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3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3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3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3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3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6" activePane="bottomLeft" state="frozen"/>
      <selection activeCell="H30" sqref="H30"/>
      <selection pane="bottomLeft" sqref="A1:H1"/>
    </sheetView>
  </sheetViews>
  <sheetFormatPr defaultRowHeight="15" x14ac:dyDescent="0.25"/>
  <cols>
    <col min="1" max="1" width="11.5703125" style="3" customWidth="1"/>
    <col min="2" max="2" width="10.5703125" style="3" customWidth="1"/>
    <col min="3" max="3" width="17.7109375" style="3" customWidth="1"/>
    <col min="4" max="5" width="23.7109375" style="21" customWidth="1"/>
    <col min="6" max="6" width="30.140625" style="14" customWidth="1"/>
    <col min="7" max="7" width="16.42578125" style="3" customWidth="1"/>
    <col min="8" max="8" width="16.5703125" style="3" customWidth="1"/>
    <col min="9" max="9" width="21.42578125" style="2" customWidth="1"/>
    <col min="10" max="10" width="10.28515625" style="12" bestFit="1" customWidth="1"/>
    <col min="11" max="11" width="9.140625" customWidth="1"/>
    <col min="13" max="13" width="16" customWidth="1"/>
  </cols>
  <sheetData>
    <row r="1" spans="1:15" ht="38.25" customHeight="1" x14ac:dyDescent="0.25">
      <c r="A1" s="59" t="s">
        <v>46</v>
      </c>
      <c r="B1" s="59"/>
      <c r="C1" s="59"/>
      <c r="D1" s="59"/>
      <c r="E1" s="59"/>
      <c r="F1" s="59"/>
      <c r="G1" s="59"/>
      <c r="H1" s="59"/>
    </row>
    <row r="3" spans="1:15" ht="23.25" customHeight="1" x14ac:dyDescent="0.25">
      <c r="A3" s="30" t="s">
        <v>0</v>
      </c>
      <c r="B3" s="60"/>
      <c r="C3" s="60"/>
      <c r="D3" s="60"/>
      <c r="E3" s="61"/>
      <c r="F3" s="48" t="s">
        <v>23</v>
      </c>
      <c r="G3" s="49"/>
      <c r="H3" s="50"/>
      <c r="I3"/>
      <c r="J3"/>
    </row>
    <row r="5" spans="1:15" ht="54" customHeight="1" x14ac:dyDescent="0.25">
      <c r="A5" s="7" t="str">
        <f>'1'!A5</f>
        <v>Data/Hora Inicial</v>
      </c>
      <c r="B5" s="7" t="str">
        <f>'1'!B5</f>
        <v>Data/Hora Final</v>
      </c>
      <c r="C5" s="7" t="str">
        <f>'1'!C5</f>
        <v>Problema Detectado</v>
      </c>
      <c r="D5" s="19" t="str">
        <f>'1'!D5</f>
        <v>Descrição  do Serviço</v>
      </c>
      <c r="E5" s="19" t="str">
        <f>'1'!E5</f>
        <v>Componente Substituído</v>
      </c>
      <c r="F5" s="7" t="str">
        <f>'1'!F5</f>
        <v>Observações</v>
      </c>
      <c r="G5" s="29" t="str">
        <f>'1'!G5</f>
        <v>MTTR
(Tempo médio de reparo/minutos)</v>
      </c>
      <c r="H5" s="29" t="str">
        <f>'1'!H5</f>
        <v>MTBF
(Tempo médio entre reparos/minuto)</v>
      </c>
      <c r="I5" s="44" t="s">
        <v>47</v>
      </c>
    </row>
    <row r="6" spans="1:15" ht="15" customHeight="1" x14ac:dyDescent="0.25">
      <c r="A6" s="18"/>
      <c r="B6" s="18"/>
      <c r="C6" s="4"/>
      <c r="D6" s="15"/>
      <c r="E6" s="15"/>
      <c r="F6" s="10"/>
      <c r="G6" s="22" t="str">
        <f>IF(B6="","",(B6-A6)*1440)</f>
        <v/>
      </c>
      <c r="H6" s="23"/>
      <c r="I6" s="44" t="e">
        <f>(H6/(H6+G6))*100</f>
        <v>#VALUE!</v>
      </c>
    </row>
    <row r="7" spans="1:15" ht="15" customHeight="1" x14ac:dyDescent="0.25">
      <c r="A7" s="18"/>
      <c r="B7" s="18"/>
      <c r="C7" s="4"/>
      <c r="D7" s="15"/>
      <c r="E7" s="15"/>
      <c r="F7" s="10"/>
      <c r="G7" s="22" t="str">
        <f t="shared" ref="G7:G36" si="0">IF(B7="","",(B7-A7)*1440)</f>
        <v/>
      </c>
      <c r="H7" s="23" t="str">
        <f>IF(A7="","",(A7-B6)*1440)</f>
        <v/>
      </c>
      <c r="I7" s="44" t="e">
        <f t="shared" ref="I7:I36" si="1">(H7/(H7+G7))*100</f>
        <v>#VALUE!</v>
      </c>
      <c r="M7" s="1"/>
      <c r="N7" s="1"/>
      <c r="O7" s="1"/>
    </row>
    <row r="8" spans="1:15" ht="15" customHeight="1" x14ac:dyDescent="0.25">
      <c r="A8" s="18"/>
      <c r="B8" s="18"/>
      <c r="C8" s="4"/>
      <c r="D8" s="15"/>
      <c r="E8" s="15"/>
      <c r="F8" s="10"/>
      <c r="G8" s="22" t="str">
        <f t="shared" si="0"/>
        <v/>
      </c>
      <c r="H8" s="23" t="str">
        <f t="shared" ref="H8:H36" si="2">IF(A8="","",(A8-B7)*1440)</f>
        <v/>
      </c>
      <c r="I8" s="44" t="e">
        <f t="shared" si="1"/>
        <v>#VALUE!</v>
      </c>
      <c r="M8" s="1"/>
      <c r="N8" s="1"/>
      <c r="O8" s="1"/>
    </row>
    <row r="9" spans="1:15" ht="15" customHeight="1" x14ac:dyDescent="0.25">
      <c r="A9" s="18"/>
      <c r="B9" s="18"/>
      <c r="C9" s="4"/>
      <c r="D9" s="15"/>
      <c r="E9" s="15"/>
      <c r="F9" s="10"/>
      <c r="G9" s="22" t="str">
        <f t="shared" si="0"/>
        <v/>
      </c>
      <c r="H9" s="23" t="str">
        <f t="shared" si="2"/>
        <v/>
      </c>
      <c r="I9" s="44" t="e">
        <f t="shared" si="1"/>
        <v>#VALUE!</v>
      </c>
      <c r="M9" s="1"/>
      <c r="N9" s="1"/>
      <c r="O9" s="1"/>
    </row>
    <row r="10" spans="1:15" ht="15" customHeight="1" x14ac:dyDescent="0.25">
      <c r="A10" s="18"/>
      <c r="B10" s="18"/>
      <c r="C10" s="4"/>
      <c r="D10" s="15"/>
      <c r="E10" s="15"/>
      <c r="F10" s="10"/>
      <c r="G10" s="22" t="str">
        <f t="shared" si="0"/>
        <v/>
      </c>
      <c r="H10" s="23" t="str">
        <f t="shared" si="2"/>
        <v/>
      </c>
      <c r="I10" s="44" t="e">
        <f t="shared" si="1"/>
        <v>#VALUE!</v>
      </c>
      <c r="M10" s="1"/>
      <c r="N10" s="1"/>
      <c r="O10" s="1"/>
    </row>
    <row r="11" spans="1:15" ht="15" customHeight="1" x14ac:dyDescent="0.25">
      <c r="A11" s="18"/>
      <c r="B11" s="18"/>
      <c r="C11" s="4"/>
      <c r="D11" s="15"/>
      <c r="E11" s="15"/>
      <c r="F11" s="10"/>
      <c r="G11" s="22" t="str">
        <f t="shared" si="0"/>
        <v/>
      </c>
      <c r="H11" s="23" t="str">
        <f t="shared" si="2"/>
        <v/>
      </c>
      <c r="I11" s="44" t="e">
        <f t="shared" si="1"/>
        <v>#VALUE!</v>
      </c>
      <c r="M11" s="1"/>
      <c r="N11" s="1"/>
      <c r="O11" s="1"/>
    </row>
    <row r="12" spans="1:15" ht="15" customHeight="1" x14ac:dyDescent="0.25">
      <c r="A12" s="18"/>
      <c r="B12" s="18"/>
      <c r="C12" s="4"/>
      <c r="D12" s="15"/>
      <c r="E12" s="15"/>
      <c r="F12" s="10"/>
      <c r="G12" s="22" t="str">
        <f t="shared" si="0"/>
        <v/>
      </c>
      <c r="H12" s="23" t="str">
        <f t="shared" si="2"/>
        <v/>
      </c>
      <c r="I12" s="44" t="e">
        <f t="shared" si="1"/>
        <v>#VALUE!</v>
      </c>
      <c r="M12" s="1"/>
      <c r="N12" s="1"/>
      <c r="O12" s="1"/>
    </row>
    <row r="13" spans="1:15" x14ac:dyDescent="0.25">
      <c r="A13" s="18"/>
      <c r="B13" s="18"/>
      <c r="C13" s="4"/>
      <c r="D13" s="15"/>
      <c r="E13" s="15"/>
      <c r="F13" s="10"/>
      <c r="G13" s="22" t="str">
        <f t="shared" si="0"/>
        <v/>
      </c>
      <c r="H13" s="23" t="str">
        <f t="shared" si="2"/>
        <v/>
      </c>
      <c r="I13" s="44" t="e">
        <f t="shared" si="1"/>
        <v>#VALUE!</v>
      </c>
      <c r="M13" s="1"/>
      <c r="N13" s="1"/>
      <c r="O13" s="1"/>
    </row>
    <row r="14" spans="1:15" ht="15" customHeight="1" x14ac:dyDescent="0.25">
      <c r="A14" s="18"/>
      <c r="B14" s="18"/>
      <c r="C14" s="4"/>
      <c r="D14" s="15"/>
      <c r="E14" s="15"/>
      <c r="F14" s="10"/>
      <c r="G14" s="22" t="str">
        <f t="shared" si="0"/>
        <v/>
      </c>
      <c r="H14" s="23" t="str">
        <f t="shared" si="2"/>
        <v/>
      </c>
      <c r="I14" s="44" t="e">
        <f t="shared" si="1"/>
        <v>#VALUE!</v>
      </c>
      <c r="M14" s="1"/>
      <c r="N14" s="1"/>
      <c r="O14" s="1"/>
    </row>
    <row r="15" spans="1:15" x14ac:dyDescent="0.25">
      <c r="A15" s="18"/>
      <c r="B15" s="18"/>
      <c r="C15" s="4"/>
      <c r="D15" s="15"/>
      <c r="E15" s="15"/>
      <c r="F15" s="10"/>
      <c r="G15" s="22" t="str">
        <f t="shared" si="0"/>
        <v/>
      </c>
      <c r="H15" s="23" t="str">
        <f t="shared" si="2"/>
        <v/>
      </c>
      <c r="I15" s="44" t="e">
        <f t="shared" si="1"/>
        <v>#VALUE!</v>
      </c>
    </row>
    <row r="16" spans="1:15" x14ac:dyDescent="0.25">
      <c r="A16" s="18"/>
      <c r="B16" s="18"/>
      <c r="C16" s="4"/>
      <c r="D16" s="15"/>
      <c r="E16" s="15"/>
      <c r="F16" s="10"/>
      <c r="G16" s="22" t="str">
        <f t="shared" si="0"/>
        <v/>
      </c>
      <c r="H16" s="23" t="str">
        <f t="shared" si="2"/>
        <v/>
      </c>
      <c r="I16" s="44" t="e">
        <f t="shared" si="1"/>
        <v>#VALUE!</v>
      </c>
    </row>
    <row r="17" spans="1:13" x14ac:dyDescent="0.25">
      <c r="A17" s="18"/>
      <c r="B17" s="18"/>
      <c r="C17" s="4"/>
      <c r="D17" s="15"/>
      <c r="E17" s="15"/>
      <c r="F17" s="10"/>
      <c r="G17" s="22" t="str">
        <f t="shared" si="0"/>
        <v/>
      </c>
      <c r="H17" s="23" t="str">
        <f t="shared" si="2"/>
        <v/>
      </c>
      <c r="I17" s="44" t="e">
        <f t="shared" si="1"/>
        <v>#VALUE!</v>
      </c>
    </row>
    <row r="18" spans="1:13" x14ac:dyDescent="0.25">
      <c r="A18" s="18"/>
      <c r="B18" s="18"/>
      <c r="C18" s="4"/>
      <c r="D18" s="15"/>
      <c r="E18" s="15"/>
      <c r="F18" s="10"/>
      <c r="G18" s="22" t="str">
        <f t="shared" si="0"/>
        <v/>
      </c>
      <c r="H18" s="23" t="str">
        <f t="shared" si="2"/>
        <v/>
      </c>
      <c r="I18" s="44" t="e">
        <f t="shared" si="1"/>
        <v>#VALUE!</v>
      </c>
      <c r="J18" s="1"/>
    </row>
    <row r="19" spans="1:13" x14ac:dyDescent="0.25">
      <c r="A19" s="18"/>
      <c r="B19" s="18"/>
      <c r="C19" s="4"/>
      <c r="D19" s="15"/>
      <c r="E19" s="15"/>
      <c r="F19" s="10"/>
      <c r="G19" s="22" t="str">
        <f t="shared" si="0"/>
        <v/>
      </c>
      <c r="H19" s="23" t="str">
        <f t="shared" si="2"/>
        <v/>
      </c>
      <c r="I19" s="44" t="e">
        <f>(H19/(H19+G19))*100</f>
        <v>#VALUE!</v>
      </c>
      <c r="J19" s="1"/>
    </row>
    <row r="20" spans="1:13" x14ac:dyDescent="0.25">
      <c r="A20" s="18"/>
      <c r="B20" s="18"/>
      <c r="C20" s="4"/>
      <c r="D20" s="15"/>
      <c r="E20" s="15"/>
      <c r="F20" s="10"/>
      <c r="G20" s="22" t="str">
        <f t="shared" si="0"/>
        <v/>
      </c>
      <c r="H20" s="23" t="str">
        <f t="shared" si="2"/>
        <v/>
      </c>
      <c r="I20" s="44" t="e">
        <f t="shared" si="1"/>
        <v>#VALUE!</v>
      </c>
      <c r="J20" s="1"/>
    </row>
    <row r="21" spans="1:13" x14ac:dyDescent="0.25">
      <c r="A21" s="18"/>
      <c r="B21" s="18"/>
      <c r="C21" s="4"/>
      <c r="D21" s="15"/>
      <c r="E21" s="15"/>
      <c r="F21" s="10"/>
      <c r="G21" s="22" t="str">
        <f t="shared" si="0"/>
        <v/>
      </c>
      <c r="H21" s="23" t="str">
        <f t="shared" si="2"/>
        <v/>
      </c>
      <c r="I21" s="44" t="e">
        <f t="shared" si="1"/>
        <v>#VALUE!</v>
      </c>
      <c r="J21" s="1"/>
    </row>
    <row r="22" spans="1:13" x14ac:dyDescent="0.25">
      <c r="A22" s="18"/>
      <c r="B22" s="18"/>
      <c r="C22" s="4"/>
      <c r="D22" s="15"/>
      <c r="E22" s="15"/>
      <c r="F22" s="10"/>
      <c r="G22" s="22" t="str">
        <f t="shared" si="0"/>
        <v/>
      </c>
      <c r="H22" s="23" t="str">
        <f t="shared" si="2"/>
        <v/>
      </c>
      <c r="I22" s="44" t="e">
        <f t="shared" si="1"/>
        <v>#VALUE!</v>
      </c>
      <c r="J22" s="1"/>
    </row>
    <row r="23" spans="1:13" x14ac:dyDescent="0.25">
      <c r="A23" s="18"/>
      <c r="B23" s="18"/>
      <c r="C23" s="4"/>
      <c r="D23" s="15"/>
      <c r="E23" s="15"/>
      <c r="F23" s="10"/>
      <c r="G23" s="22" t="str">
        <f t="shared" si="0"/>
        <v/>
      </c>
      <c r="H23" s="23" t="str">
        <f t="shared" si="2"/>
        <v/>
      </c>
      <c r="I23" s="44" t="e">
        <f t="shared" si="1"/>
        <v>#VALUE!</v>
      </c>
      <c r="J23" s="1"/>
    </row>
    <row r="24" spans="1:13" x14ac:dyDescent="0.25">
      <c r="A24" s="18"/>
      <c r="B24" s="18"/>
      <c r="C24" s="4"/>
      <c r="D24" s="15"/>
      <c r="E24" s="15"/>
      <c r="F24" s="10"/>
      <c r="G24" s="22" t="str">
        <f t="shared" si="0"/>
        <v/>
      </c>
      <c r="H24" s="23" t="str">
        <f t="shared" si="2"/>
        <v/>
      </c>
      <c r="I24" s="44" t="e">
        <f t="shared" si="1"/>
        <v>#VALUE!</v>
      </c>
      <c r="J24" s="1"/>
    </row>
    <row r="25" spans="1:13" x14ac:dyDescent="0.25">
      <c r="A25" s="18"/>
      <c r="B25" s="18"/>
      <c r="C25" s="4"/>
      <c r="D25" s="15"/>
      <c r="E25" s="15"/>
      <c r="F25" s="10"/>
      <c r="G25" s="22" t="str">
        <f t="shared" si="0"/>
        <v/>
      </c>
      <c r="H25" s="23" t="str">
        <f t="shared" si="2"/>
        <v/>
      </c>
      <c r="I25" s="44" t="e">
        <f t="shared" si="1"/>
        <v>#VALUE!</v>
      </c>
      <c r="J25" s="31"/>
      <c r="K25" s="25" t="s">
        <v>21</v>
      </c>
      <c r="L25" s="25" t="s">
        <v>45</v>
      </c>
      <c r="M25" s="64" t="s">
        <v>47</v>
      </c>
    </row>
    <row r="26" spans="1:13" x14ac:dyDescent="0.25">
      <c r="A26" s="18"/>
      <c r="B26" s="18"/>
      <c r="C26" s="4"/>
      <c r="D26" s="15"/>
      <c r="E26" s="15"/>
      <c r="F26" s="10"/>
      <c r="G26" s="22" t="str">
        <f t="shared" si="0"/>
        <v/>
      </c>
      <c r="H26" s="23" t="str">
        <f t="shared" si="2"/>
        <v/>
      </c>
      <c r="I26" s="44" t="e">
        <f t="shared" si="1"/>
        <v>#VALUE!</v>
      </c>
      <c r="J26" s="11" t="s">
        <v>3</v>
      </c>
      <c r="K26" s="4"/>
      <c r="L26" s="4"/>
      <c r="M26" s="63"/>
    </row>
    <row r="27" spans="1:13" x14ac:dyDescent="0.25">
      <c r="A27" s="18"/>
      <c r="B27" s="18"/>
      <c r="C27" s="4"/>
      <c r="D27" s="15"/>
      <c r="E27" s="15"/>
      <c r="F27" s="10"/>
      <c r="G27" s="22" t="str">
        <f t="shared" si="0"/>
        <v/>
      </c>
      <c r="H27" s="23" t="str">
        <f t="shared" si="2"/>
        <v/>
      </c>
      <c r="I27" s="44" t="e">
        <f>(H27/(H27+G27))*100</f>
        <v>#VALUE!</v>
      </c>
      <c r="J27" s="11" t="s">
        <v>4</v>
      </c>
      <c r="K27" s="10"/>
      <c r="L27" s="10"/>
      <c r="M27" s="63"/>
    </row>
    <row r="28" spans="1:13" x14ac:dyDescent="0.25">
      <c r="A28" s="18"/>
      <c r="B28" s="18"/>
      <c r="C28" s="4"/>
      <c r="D28" s="15"/>
      <c r="E28" s="15"/>
      <c r="F28" s="10"/>
      <c r="G28" s="22" t="str">
        <f t="shared" si="0"/>
        <v/>
      </c>
      <c r="H28" s="23" t="str">
        <f t="shared" si="2"/>
        <v/>
      </c>
      <c r="I28" s="44" t="e">
        <f t="shared" si="1"/>
        <v>#VALUE!</v>
      </c>
      <c r="J28" s="11" t="s">
        <v>5</v>
      </c>
      <c r="K28" s="10"/>
      <c r="L28" s="10"/>
      <c r="M28" s="63"/>
    </row>
    <row r="29" spans="1:13" x14ac:dyDescent="0.25">
      <c r="A29" s="18"/>
      <c r="B29" s="18"/>
      <c r="C29" s="4"/>
      <c r="D29" s="15"/>
      <c r="E29" s="15"/>
      <c r="F29" s="10"/>
      <c r="G29" s="22" t="str">
        <f t="shared" si="0"/>
        <v/>
      </c>
      <c r="H29" s="23" t="str">
        <f t="shared" si="2"/>
        <v/>
      </c>
      <c r="I29" s="44" t="e">
        <f t="shared" si="1"/>
        <v>#VALUE!</v>
      </c>
      <c r="J29" s="11" t="s">
        <v>6</v>
      </c>
      <c r="K29" s="10"/>
      <c r="L29" s="10"/>
      <c r="M29" s="63"/>
    </row>
    <row r="30" spans="1:13" x14ac:dyDescent="0.25">
      <c r="A30" s="18"/>
      <c r="B30" s="18"/>
      <c r="C30" s="4"/>
      <c r="D30" s="15"/>
      <c r="E30" s="15"/>
      <c r="F30" s="10"/>
      <c r="G30" s="22" t="str">
        <f t="shared" si="0"/>
        <v/>
      </c>
      <c r="H30" s="23" t="str">
        <f t="shared" si="2"/>
        <v/>
      </c>
      <c r="I30" s="44" t="e">
        <f t="shared" si="1"/>
        <v>#VALUE!</v>
      </c>
      <c r="J30" s="11" t="s">
        <v>7</v>
      </c>
      <c r="K30" s="10"/>
      <c r="L30" s="10"/>
      <c r="M30" s="63"/>
    </row>
    <row r="31" spans="1:13" x14ac:dyDescent="0.25">
      <c r="A31" s="18"/>
      <c r="B31" s="18"/>
      <c r="C31" s="4"/>
      <c r="D31" s="15"/>
      <c r="E31" s="15"/>
      <c r="F31" s="10"/>
      <c r="G31" s="22" t="str">
        <f t="shared" si="0"/>
        <v/>
      </c>
      <c r="H31" s="23" t="str">
        <f t="shared" si="2"/>
        <v/>
      </c>
      <c r="I31" s="44" t="e">
        <f t="shared" si="1"/>
        <v>#VALUE!</v>
      </c>
      <c r="J31" s="11" t="s">
        <v>2</v>
      </c>
      <c r="K31" s="10"/>
      <c r="L31" s="10"/>
      <c r="M31" s="63"/>
    </row>
    <row r="32" spans="1:13" x14ac:dyDescent="0.25">
      <c r="A32" s="18"/>
      <c r="B32" s="18"/>
      <c r="C32" s="4"/>
      <c r="D32" s="15"/>
      <c r="E32" s="15"/>
      <c r="F32" s="10"/>
      <c r="G32" s="22" t="str">
        <f t="shared" si="0"/>
        <v/>
      </c>
      <c r="H32" s="23" t="str">
        <f t="shared" si="2"/>
        <v/>
      </c>
      <c r="I32" s="44" t="e">
        <f t="shared" si="1"/>
        <v>#VALUE!</v>
      </c>
      <c r="J32" s="11" t="s">
        <v>8</v>
      </c>
      <c r="K32" s="10"/>
      <c r="L32" s="10"/>
      <c r="M32" s="63"/>
    </row>
    <row r="33" spans="1:13" x14ac:dyDescent="0.25">
      <c r="A33" s="18"/>
      <c r="B33" s="18"/>
      <c r="C33" s="4"/>
      <c r="D33" s="15"/>
      <c r="E33" s="15"/>
      <c r="F33" s="10"/>
      <c r="G33" s="22" t="str">
        <f t="shared" si="0"/>
        <v/>
      </c>
      <c r="H33" s="23" t="str">
        <f t="shared" si="2"/>
        <v/>
      </c>
      <c r="I33" s="44" t="e">
        <f t="shared" si="1"/>
        <v>#VALUE!</v>
      </c>
      <c r="J33" s="11" t="s">
        <v>9</v>
      </c>
      <c r="K33" s="10"/>
      <c r="L33" s="10"/>
      <c r="M33" s="63"/>
    </row>
    <row r="34" spans="1:13" x14ac:dyDescent="0.25">
      <c r="A34" s="18"/>
      <c r="B34" s="18"/>
      <c r="C34" s="4"/>
      <c r="D34" s="15"/>
      <c r="E34" s="15"/>
      <c r="F34" s="10"/>
      <c r="G34" s="22" t="str">
        <f t="shared" si="0"/>
        <v/>
      </c>
      <c r="H34" s="23" t="str">
        <f t="shared" si="2"/>
        <v/>
      </c>
      <c r="I34" s="44" t="e">
        <f t="shared" si="1"/>
        <v>#VALUE!</v>
      </c>
      <c r="J34" s="11" t="s">
        <v>10</v>
      </c>
      <c r="K34" s="10"/>
      <c r="L34" s="10"/>
      <c r="M34" s="63"/>
    </row>
    <row r="35" spans="1:13" x14ac:dyDescent="0.25">
      <c r="A35" s="18"/>
      <c r="B35" s="18"/>
      <c r="C35" s="4"/>
      <c r="D35" s="15"/>
      <c r="E35" s="15"/>
      <c r="F35" s="10"/>
      <c r="G35" s="22" t="str">
        <f t="shared" si="0"/>
        <v/>
      </c>
      <c r="H35" s="23" t="str">
        <f t="shared" si="2"/>
        <v/>
      </c>
      <c r="I35" s="44" t="e">
        <f t="shared" si="1"/>
        <v>#VALUE!</v>
      </c>
      <c r="J35" s="11" t="s">
        <v>11</v>
      </c>
      <c r="K35" s="4"/>
      <c r="L35" s="4"/>
      <c r="M35" s="63"/>
    </row>
    <row r="36" spans="1:13" x14ac:dyDescent="0.25">
      <c r="A36" s="18"/>
      <c r="B36" s="18"/>
      <c r="C36" s="4"/>
      <c r="D36" s="15"/>
      <c r="E36" s="15"/>
      <c r="F36" s="10"/>
      <c r="G36" s="22" t="str">
        <f t="shared" si="0"/>
        <v/>
      </c>
      <c r="H36" s="23" t="str">
        <f t="shared" si="2"/>
        <v/>
      </c>
      <c r="I36" s="44" t="e">
        <f t="shared" si="1"/>
        <v>#VALUE!</v>
      </c>
      <c r="J36" s="11" t="s">
        <v>12</v>
      </c>
      <c r="K36" s="4"/>
      <c r="L36" s="4"/>
      <c r="M36" s="63"/>
    </row>
    <row r="37" spans="1:13" x14ac:dyDescent="0.25">
      <c r="A37" s="5"/>
      <c r="B37" s="5"/>
      <c r="C37" s="5"/>
      <c r="D37" s="20"/>
      <c r="E37" s="20"/>
      <c r="F37" s="28" t="s">
        <v>24</v>
      </c>
      <c r="G37" s="27" t="e">
        <f>AVERAGE(G6:G36)</f>
        <v>#DIV/0!</v>
      </c>
      <c r="H37" s="27" t="e">
        <f>AVERAGE(H7:H36)</f>
        <v>#DIV/0!</v>
      </c>
      <c r="I37" s="46" t="e">
        <f>AVERAGE(I6:I36)</f>
        <v>#VALUE!</v>
      </c>
      <c r="J37" s="11" t="s">
        <v>13</v>
      </c>
      <c r="K37" s="4"/>
      <c r="L37" s="4"/>
      <c r="M37" s="63"/>
    </row>
    <row r="38" spans="1:13" x14ac:dyDescent="0.25">
      <c r="A38" s="5"/>
      <c r="B38" s="5"/>
      <c r="C38" s="5"/>
      <c r="D38" s="20"/>
      <c r="E38" s="20"/>
      <c r="F38" s="13"/>
      <c r="G38" s="5"/>
      <c r="H38" s="5"/>
    </row>
    <row r="39" spans="1:13" x14ac:dyDescent="0.25">
      <c r="A39" s="5"/>
      <c r="B39" s="5"/>
      <c r="C39" s="5"/>
      <c r="D39" s="20"/>
      <c r="E39" s="20"/>
      <c r="F39" s="13"/>
      <c r="G39" s="5"/>
      <c r="H39" s="5"/>
    </row>
    <row r="40" spans="1:13" x14ac:dyDescent="0.25">
      <c r="A40" s="5"/>
      <c r="B40" s="5"/>
      <c r="C40" s="5"/>
      <c r="D40" s="20"/>
      <c r="E40" s="20"/>
      <c r="F40" s="13"/>
      <c r="G40" s="5"/>
      <c r="H40" s="5"/>
    </row>
    <row r="41" spans="1:13" x14ac:dyDescent="0.25">
      <c r="A41" s="5"/>
      <c r="B41" s="5"/>
      <c r="C41" s="5"/>
      <c r="D41" s="20"/>
      <c r="E41" s="20"/>
      <c r="F41" s="13"/>
      <c r="G41" s="5"/>
      <c r="H41" s="5"/>
    </row>
    <row r="42" spans="1:13" x14ac:dyDescent="0.25">
      <c r="A42" s="5"/>
      <c r="B42" s="5"/>
      <c r="C42" s="5"/>
      <c r="D42" s="20"/>
      <c r="E42" s="20"/>
      <c r="F42" s="13"/>
      <c r="G42" s="5"/>
      <c r="H42" s="5"/>
    </row>
    <row r="43" spans="1:13" x14ac:dyDescent="0.25">
      <c r="A43" s="5"/>
      <c r="B43" s="5"/>
      <c r="C43" s="5"/>
      <c r="D43" s="20"/>
      <c r="E43" s="20"/>
      <c r="F43" s="13"/>
      <c r="G43" s="5"/>
      <c r="H43" s="5"/>
    </row>
    <row r="44" spans="1:13" x14ac:dyDescent="0.25">
      <c r="A44" s="5"/>
      <c r="B44" s="5"/>
      <c r="C44" s="5"/>
      <c r="D44" s="20"/>
      <c r="E44" s="20"/>
      <c r="F44" s="13"/>
      <c r="G44" s="5"/>
      <c r="H44" s="5"/>
    </row>
    <row r="45" spans="1:13" x14ac:dyDescent="0.25">
      <c r="A45" s="5"/>
      <c r="B45" s="5"/>
      <c r="C45" s="5"/>
      <c r="D45" s="20"/>
      <c r="E45" s="20"/>
      <c r="F45" s="13"/>
      <c r="G45" s="5"/>
      <c r="H45" s="5"/>
    </row>
    <row r="46" spans="1:13" x14ac:dyDescent="0.25">
      <c r="A46" s="5"/>
      <c r="B46" s="5"/>
      <c r="C46" s="5"/>
      <c r="D46" s="20"/>
      <c r="E46" s="20"/>
      <c r="F46" s="13"/>
      <c r="G46" s="5"/>
      <c r="H46" s="5"/>
    </row>
    <row r="47" spans="1:13" x14ac:dyDescent="0.25">
      <c r="A47" s="5"/>
      <c r="B47" s="5"/>
      <c r="C47" s="5"/>
      <c r="D47" s="20"/>
      <c r="E47" s="20"/>
      <c r="F47" s="13"/>
      <c r="G47" s="5"/>
      <c r="H47" s="5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TOTALIZAÇÃO!$B$3:$AV$3</xm:f>
          </x14:formula1>
          <xm:sqref>B3:E3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zoomScaleNormal="100" workbookViewId="0">
      <pane xSplit="1" ySplit="4" topLeftCell="B11" activePane="bottomRight" state="frozen"/>
      <selection pane="topRight" activeCell="B1" sqref="B1"/>
      <selection pane="bottomLeft" activeCell="A4" sqref="A4"/>
      <selection pane="bottomRight" sqref="A1:BB1"/>
    </sheetView>
  </sheetViews>
  <sheetFormatPr defaultRowHeight="15" x14ac:dyDescent="0.25"/>
  <cols>
    <col min="1" max="1" width="10.28515625" customWidth="1"/>
    <col min="2" max="2" width="7.5703125" style="8" customWidth="1"/>
    <col min="3" max="49" width="7.5703125" customWidth="1"/>
    <col min="52" max="52" width="9.85546875" customWidth="1"/>
    <col min="55" max="55" width="9.7109375" customWidth="1"/>
  </cols>
  <sheetData>
    <row r="1" spans="1:55" ht="41.25" customHeight="1" x14ac:dyDescent="0.25">
      <c r="A1" s="62" t="s">
        <v>49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42"/>
    </row>
    <row r="2" spans="1:55" ht="23.25" x14ac:dyDescent="0.25">
      <c r="A2" s="17"/>
      <c r="B2" s="17"/>
      <c r="C2" s="17"/>
      <c r="D2" s="42"/>
      <c r="E2" s="17"/>
      <c r="F2" s="17"/>
      <c r="G2" s="42"/>
      <c r="H2" s="17"/>
      <c r="I2" s="17"/>
      <c r="J2" s="42"/>
      <c r="K2" s="17"/>
      <c r="L2" s="17"/>
      <c r="M2" s="42"/>
      <c r="N2" s="17"/>
      <c r="O2" s="17"/>
      <c r="P2" s="42"/>
      <c r="Q2" s="17"/>
      <c r="R2" s="17"/>
      <c r="S2" s="42"/>
      <c r="T2" s="17"/>
      <c r="U2" s="17"/>
      <c r="V2" s="42"/>
      <c r="W2" s="17"/>
      <c r="X2" s="17"/>
      <c r="Y2" s="42"/>
    </row>
    <row r="3" spans="1:55" s="9" customFormat="1" ht="42" customHeight="1" x14ac:dyDescent="0.25">
      <c r="B3" s="72" t="s">
        <v>28</v>
      </c>
      <c r="C3" s="74"/>
      <c r="D3" s="73"/>
      <c r="E3" s="75" t="s">
        <v>29</v>
      </c>
      <c r="F3" s="77"/>
      <c r="G3" s="76"/>
      <c r="H3" s="72" t="s">
        <v>30</v>
      </c>
      <c r="I3" s="74"/>
      <c r="J3" s="73"/>
      <c r="K3" s="75" t="s">
        <v>31</v>
      </c>
      <c r="L3" s="77"/>
      <c r="M3" s="76"/>
      <c r="N3" s="72" t="s">
        <v>32</v>
      </c>
      <c r="O3" s="74"/>
      <c r="P3" s="73"/>
      <c r="Q3" s="75" t="s">
        <v>33</v>
      </c>
      <c r="R3" s="77"/>
      <c r="S3" s="76"/>
      <c r="T3" s="72" t="s">
        <v>34</v>
      </c>
      <c r="U3" s="74"/>
      <c r="V3" s="73"/>
      <c r="W3" s="75" t="s">
        <v>35</v>
      </c>
      <c r="X3" s="77"/>
      <c r="Y3" s="76"/>
      <c r="Z3" s="72" t="s">
        <v>36</v>
      </c>
      <c r="AA3" s="74"/>
      <c r="AB3" s="73"/>
      <c r="AC3" s="75" t="s">
        <v>37</v>
      </c>
      <c r="AD3" s="77"/>
      <c r="AE3" s="76"/>
      <c r="AF3" s="72" t="s">
        <v>38</v>
      </c>
      <c r="AG3" s="74"/>
      <c r="AH3" s="73"/>
      <c r="AI3" s="75" t="s">
        <v>39</v>
      </c>
      <c r="AJ3" s="77"/>
      <c r="AK3" s="76"/>
      <c r="AL3" s="72" t="s">
        <v>40</v>
      </c>
      <c r="AM3" s="74"/>
      <c r="AN3" s="73"/>
      <c r="AO3" s="75" t="s">
        <v>41</v>
      </c>
      <c r="AP3" s="77"/>
      <c r="AQ3" s="76"/>
      <c r="AR3" s="72" t="s">
        <v>42</v>
      </c>
      <c r="AS3" s="74"/>
      <c r="AT3" s="73"/>
      <c r="AU3" s="75" t="s">
        <v>43</v>
      </c>
      <c r="AV3" s="77"/>
      <c r="AW3" s="76"/>
      <c r="AX3" s="78" t="s">
        <v>25</v>
      </c>
      <c r="AY3" s="80"/>
      <c r="AZ3" s="79"/>
      <c r="BA3" s="81" t="s">
        <v>26</v>
      </c>
      <c r="BB3" s="82"/>
      <c r="BC3" s="82"/>
    </row>
    <row r="4" spans="1:55" ht="36" x14ac:dyDescent="0.25">
      <c r="B4" s="24" t="s">
        <v>21</v>
      </c>
      <c r="C4" s="24" t="s">
        <v>45</v>
      </c>
      <c r="D4" s="24" t="s">
        <v>47</v>
      </c>
      <c r="E4" s="32" t="s">
        <v>21</v>
      </c>
      <c r="F4" s="32" t="s">
        <v>45</v>
      </c>
      <c r="G4" s="32" t="s">
        <v>47</v>
      </c>
      <c r="H4" s="24" t="s">
        <v>21</v>
      </c>
      <c r="I4" s="24" t="s">
        <v>45</v>
      </c>
      <c r="J4" s="24" t="s">
        <v>47</v>
      </c>
      <c r="K4" s="32" t="s">
        <v>21</v>
      </c>
      <c r="L4" s="32" t="s">
        <v>45</v>
      </c>
      <c r="M4" s="32" t="s">
        <v>47</v>
      </c>
      <c r="N4" s="24" t="s">
        <v>21</v>
      </c>
      <c r="O4" s="24" t="s">
        <v>45</v>
      </c>
      <c r="P4" s="24" t="s">
        <v>47</v>
      </c>
      <c r="Q4" s="32" t="s">
        <v>21</v>
      </c>
      <c r="R4" s="32" t="s">
        <v>45</v>
      </c>
      <c r="S4" s="32" t="s">
        <v>47</v>
      </c>
      <c r="T4" s="24" t="s">
        <v>21</v>
      </c>
      <c r="U4" s="24" t="s">
        <v>45</v>
      </c>
      <c r="V4" s="24" t="s">
        <v>47</v>
      </c>
      <c r="W4" s="32" t="s">
        <v>21</v>
      </c>
      <c r="X4" s="32" t="s">
        <v>45</v>
      </c>
      <c r="Y4" s="32" t="s">
        <v>47</v>
      </c>
      <c r="Z4" s="24" t="s">
        <v>21</v>
      </c>
      <c r="AA4" s="24" t="s">
        <v>45</v>
      </c>
      <c r="AB4" s="24" t="s">
        <v>47</v>
      </c>
      <c r="AC4" s="32" t="s">
        <v>21</v>
      </c>
      <c r="AD4" s="32" t="s">
        <v>45</v>
      </c>
      <c r="AE4" s="32" t="s">
        <v>47</v>
      </c>
      <c r="AF4" s="24" t="s">
        <v>21</v>
      </c>
      <c r="AG4" s="24" t="s">
        <v>45</v>
      </c>
      <c r="AH4" s="24" t="s">
        <v>47</v>
      </c>
      <c r="AI4" s="32" t="s">
        <v>21</v>
      </c>
      <c r="AJ4" s="32" t="s">
        <v>45</v>
      </c>
      <c r="AK4" s="32" t="s">
        <v>47</v>
      </c>
      <c r="AL4" s="24" t="s">
        <v>21</v>
      </c>
      <c r="AM4" s="24" t="s">
        <v>45</v>
      </c>
      <c r="AN4" s="24" t="s">
        <v>47</v>
      </c>
      <c r="AO4" s="32" t="s">
        <v>21</v>
      </c>
      <c r="AP4" s="32" t="s">
        <v>22</v>
      </c>
      <c r="AQ4" s="32" t="s">
        <v>47</v>
      </c>
      <c r="AR4" s="24" t="s">
        <v>21</v>
      </c>
      <c r="AS4" s="24" t="s">
        <v>45</v>
      </c>
      <c r="AT4" s="24" t="s">
        <v>47</v>
      </c>
      <c r="AU4" s="32" t="s">
        <v>21</v>
      </c>
      <c r="AV4" s="32" t="s">
        <v>45</v>
      </c>
      <c r="AW4" s="32" t="s">
        <v>47</v>
      </c>
      <c r="AX4" s="34" t="s">
        <v>21</v>
      </c>
      <c r="AY4" s="34" t="s">
        <v>45</v>
      </c>
      <c r="AZ4" s="34" t="s">
        <v>47</v>
      </c>
      <c r="BA4" s="36" t="s">
        <v>22</v>
      </c>
      <c r="BB4" s="36" t="s">
        <v>45</v>
      </c>
      <c r="BC4" s="36" t="s">
        <v>47</v>
      </c>
    </row>
    <row r="5" spans="1:55" x14ac:dyDescent="0.25">
      <c r="A5" s="11" t="s">
        <v>3</v>
      </c>
      <c r="B5" s="16">
        <f>'1'!K26</f>
        <v>0</v>
      </c>
      <c r="C5" s="16">
        <f>'1'!L26</f>
        <v>0</v>
      </c>
      <c r="D5" s="16">
        <f>'1'!M26</f>
        <v>0</v>
      </c>
      <c r="E5" s="33">
        <f>'2'!K26</f>
        <v>0</v>
      </c>
      <c r="F5" s="33">
        <f>'2'!L26</f>
        <v>0</v>
      </c>
      <c r="G5" s="33">
        <f>'2'!M26</f>
        <v>0</v>
      </c>
      <c r="H5" s="16">
        <f>'3'!K26</f>
        <v>0</v>
      </c>
      <c r="I5" s="16">
        <f>'3'!L26</f>
        <v>0</v>
      </c>
      <c r="J5" s="16">
        <f>'3'!M26</f>
        <v>0</v>
      </c>
      <c r="K5" s="33">
        <f>'4'!K26</f>
        <v>0</v>
      </c>
      <c r="L5" s="33">
        <f>'4'!L26</f>
        <v>0</v>
      </c>
      <c r="M5" s="33">
        <f>'4'!M26</f>
        <v>0</v>
      </c>
      <c r="N5" s="16">
        <f>'5'!K26</f>
        <v>0</v>
      </c>
      <c r="O5" s="16">
        <f>'5'!L26</f>
        <v>0</v>
      </c>
      <c r="P5" s="16">
        <f>'5'!M26</f>
        <v>0</v>
      </c>
      <c r="Q5" s="33">
        <f>'6'!K26</f>
        <v>0</v>
      </c>
      <c r="R5" s="33">
        <f>'6'!L26</f>
        <v>0</v>
      </c>
      <c r="S5" s="33">
        <f>'6'!M26</f>
        <v>0</v>
      </c>
      <c r="T5" s="16">
        <f>'7'!K26</f>
        <v>0</v>
      </c>
      <c r="U5" s="16">
        <f>'7'!L26</f>
        <v>0</v>
      </c>
      <c r="V5" s="16">
        <f>'7'!M26</f>
        <v>0</v>
      </c>
      <c r="W5" s="33">
        <f>'8'!K26</f>
        <v>0</v>
      </c>
      <c r="X5" s="33">
        <f>'8'!L26</f>
        <v>0</v>
      </c>
      <c r="Y5" s="33">
        <f>'8'!M26</f>
        <v>0</v>
      </c>
      <c r="Z5" s="16">
        <f>'9'!K26</f>
        <v>0</v>
      </c>
      <c r="AA5" s="16">
        <f>'9'!L26</f>
        <v>0</v>
      </c>
      <c r="AB5" s="16">
        <f>'9'!M26</f>
        <v>0</v>
      </c>
      <c r="AC5" s="33">
        <f>'10'!K26</f>
        <v>0</v>
      </c>
      <c r="AD5" s="33">
        <f>'10'!L26</f>
        <v>0</v>
      </c>
      <c r="AE5" s="33">
        <f>'10'!M26</f>
        <v>0</v>
      </c>
      <c r="AF5" s="16">
        <f>'11'!K26</f>
        <v>0</v>
      </c>
      <c r="AG5" s="16">
        <f>'11'!L26</f>
        <v>0</v>
      </c>
      <c r="AH5" s="16">
        <f>'11'!M26</f>
        <v>0</v>
      </c>
      <c r="AI5" s="33">
        <f>'12'!K26</f>
        <v>0</v>
      </c>
      <c r="AJ5" s="33">
        <f>'12'!L26</f>
        <v>0</v>
      </c>
      <c r="AK5" s="33">
        <f>'12'!M26</f>
        <v>0</v>
      </c>
      <c r="AL5" s="16">
        <f>'13'!K26</f>
        <v>0</v>
      </c>
      <c r="AM5" s="16">
        <f>'13'!L26</f>
        <v>0</v>
      </c>
      <c r="AN5" s="16">
        <f>'13'!M26</f>
        <v>0</v>
      </c>
      <c r="AO5" s="33">
        <f>'14'!K26</f>
        <v>0</v>
      </c>
      <c r="AP5" s="33">
        <f>'14'!L26</f>
        <v>0</v>
      </c>
      <c r="AQ5" s="33">
        <f>'14'!M26</f>
        <v>0</v>
      </c>
      <c r="AR5" s="16">
        <f>'15'!K26</f>
        <v>0</v>
      </c>
      <c r="AS5" s="16">
        <f>'15'!L26</f>
        <v>0</v>
      </c>
      <c r="AT5" s="16">
        <f>'15'!M26</f>
        <v>0</v>
      </c>
      <c r="AU5" s="33">
        <f>'16'!K26</f>
        <v>0</v>
      </c>
      <c r="AV5" s="33">
        <f>'16'!L26</f>
        <v>0</v>
      </c>
      <c r="AW5" s="33">
        <f>'16'!M26</f>
        <v>0</v>
      </c>
      <c r="AX5" s="35">
        <f>SUM(B5+E5+H5+K5+N5+Q5+T5+W5+Z5+AC5+AF5+AI5+AL5+AO5+AR5+AU5)</f>
        <v>0</v>
      </c>
      <c r="AY5" s="35">
        <f>SUM(C5+F5+I5+L5+O5+R5+U5+X5+AA5+AD5+AG5+AJ5+AM5+AP5+AS5+AV5)</f>
        <v>0</v>
      </c>
      <c r="AZ5" s="35">
        <f>SUM(AW5,AT5,AQ5,AN5,AK5,AH5,AE5,AB5,Y5,V5,S5,P5,M5,J5,G5,D5)</f>
        <v>0</v>
      </c>
      <c r="BA5" s="37">
        <f>AX5/17</f>
        <v>0</v>
      </c>
      <c r="BB5" s="37">
        <f>AY5/17</f>
        <v>0</v>
      </c>
      <c r="BC5" s="37">
        <f>AZ5/17</f>
        <v>0</v>
      </c>
    </row>
    <row r="6" spans="1:55" x14ac:dyDescent="0.25">
      <c r="A6" s="11" t="s">
        <v>4</v>
      </c>
      <c r="B6" s="16">
        <f>'1'!K27</f>
        <v>0</v>
      </c>
      <c r="C6" s="16">
        <f>'1'!L27</f>
        <v>0</v>
      </c>
      <c r="D6" s="16">
        <f>'1'!M27</f>
        <v>0</v>
      </c>
      <c r="E6" s="33">
        <f>'2'!K27</f>
        <v>0</v>
      </c>
      <c r="F6" s="33">
        <f>'2'!L27</f>
        <v>0</v>
      </c>
      <c r="G6" s="33">
        <f>'2'!M27</f>
        <v>0</v>
      </c>
      <c r="H6" s="16">
        <f>'3'!K27</f>
        <v>0</v>
      </c>
      <c r="I6" s="16">
        <f>'3'!L27</f>
        <v>0</v>
      </c>
      <c r="J6" s="16">
        <f>'3'!M27</f>
        <v>0</v>
      </c>
      <c r="K6" s="33">
        <f>'4'!K27</f>
        <v>0</v>
      </c>
      <c r="L6" s="33">
        <f>'4'!L27</f>
        <v>0</v>
      </c>
      <c r="M6" s="33">
        <f>'4'!M27</f>
        <v>0</v>
      </c>
      <c r="N6" s="16">
        <f>'5'!K27</f>
        <v>0</v>
      </c>
      <c r="O6" s="16">
        <f>'5'!L27</f>
        <v>0</v>
      </c>
      <c r="P6" s="16">
        <f>'5'!M27</f>
        <v>0</v>
      </c>
      <c r="Q6" s="33">
        <f>'6'!K27</f>
        <v>0</v>
      </c>
      <c r="R6" s="33">
        <f>'6'!L27</f>
        <v>0</v>
      </c>
      <c r="S6" s="33">
        <f>'6'!M27</f>
        <v>0</v>
      </c>
      <c r="T6" s="16">
        <f>'7'!K27</f>
        <v>0</v>
      </c>
      <c r="U6" s="16">
        <f>'7'!L27</f>
        <v>0</v>
      </c>
      <c r="V6" s="16">
        <f>'7'!M27</f>
        <v>0</v>
      </c>
      <c r="W6" s="33">
        <f>'8'!K27</f>
        <v>0</v>
      </c>
      <c r="X6" s="33">
        <f>'8'!L27</f>
        <v>0</v>
      </c>
      <c r="Y6" s="33">
        <f>'8'!M27</f>
        <v>0</v>
      </c>
      <c r="Z6" s="16">
        <f>'9'!K27</f>
        <v>0</v>
      </c>
      <c r="AA6" s="16">
        <f>'9'!L27</f>
        <v>0</v>
      </c>
      <c r="AB6" s="16">
        <f>'9'!M27</f>
        <v>0</v>
      </c>
      <c r="AC6" s="33">
        <f>'10'!K27</f>
        <v>0</v>
      </c>
      <c r="AD6" s="33">
        <f>'10'!L27</f>
        <v>0</v>
      </c>
      <c r="AE6" s="33">
        <f>'10'!M27</f>
        <v>0</v>
      </c>
      <c r="AF6" s="16">
        <f>'11'!K27</f>
        <v>0</v>
      </c>
      <c r="AG6" s="16">
        <f>'11'!L27</f>
        <v>0</v>
      </c>
      <c r="AH6" s="16">
        <f>'11'!M27</f>
        <v>0</v>
      </c>
      <c r="AI6" s="33">
        <f>'12'!K27</f>
        <v>0</v>
      </c>
      <c r="AJ6" s="33">
        <f>'12'!L27</f>
        <v>0</v>
      </c>
      <c r="AK6" s="33">
        <f>'12'!M27</f>
        <v>0</v>
      </c>
      <c r="AL6" s="16">
        <f>'13'!K27</f>
        <v>0</v>
      </c>
      <c r="AM6" s="16">
        <f>'13'!L27</f>
        <v>0</v>
      </c>
      <c r="AN6" s="16">
        <f>'13'!M27</f>
        <v>0</v>
      </c>
      <c r="AO6" s="33">
        <f>'14'!K27</f>
        <v>0</v>
      </c>
      <c r="AP6" s="33">
        <f>'14'!L27</f>
        <v>0</v>
      </c>
      <c r="AQ6" s="33">
        <f>'14'!M27</f>
        <v>0</v>
      </c>
      <c r="AR6" s="16">
        <f>'15'!K27</f>
        <v>0</v>
      </c>
      <c r="AS6" s="16">
        <f>'15'!L27</f>
        <v>0</v>
      </c>
      <c r="AT6" s="16">
        <f>'15'!M27</f>
        <v>0</v>
      </c>
      <c r="AU6" s="33">
        <f>'16'!K27</f>
        <v>0</v>
      </c>
      <c r="AV6" s="33">
        <f>'16'!L27</f>
        <v>0</v>
      </c>
      <c r="AW6" s="33">
        <f>'16'!M27</f>
        <v>0</v>
      </c>
      <c r="AX6" s="35">
        <f>SUM(B6+E6+H6+K6+N6+Q6+T6+W6+Z6+AC6+AF6+AI6+AL6+AO6+AR6+AU6)</f>
        <v>0</v>
      </c>
      <c r="AY6" s="35">
        <f>SUM(C6+F6+I6+L6+O6+R6+U6+X6+AA6+AD6+AG6+AJ6+AM6+AP6+AS6+AV6)</f>
        <v>0</v>
      </c>
      <c r="AZ6" s="35">
        <f>SUM(AW6,AT6,AQ6,AN6,AK6,AH6,AE6,AB6,Y6,V6,S6,P6,M6,J6,G6,D6)</f>
        <v>0</v>
      </c>
      <c r="BA6" s="37">
        <f t="shared" ref="BA6:BA16" si="0">AX6/17</f>
        <v>0</v>
      </c>
      <c r="BB6" s="37">
        <f t="shared" ref="BB6:BB16" si="1">AY6/17</f>
        <v>0</v>
      </c>
      <c r="BC6" s="37">
        <f t="shared" ref="BC6:BC16" si="2">AZ6/17</f>
        <v>0</v>
      </c>
    </row>
    <row r="7" spans="1:55" x14ac:dyDescent="0.25">
      <c r="A7" s="11" t="s">
        <v>5</v>
      </c>
      <c r="B7" s="16">
        <f>'1'!K28</f>
        <v>0</v>
      </c>
      <c r="C7" s="16">
        <f>'1'!L28</f>
        <v>0</v>
      </c>
      <c r="D7" s="16">
        <f>'1'!M28</f>
        <v>0</v>
      </c>
      <c r="E7" s="33">
        <f>'2'!K28</f>
        <v>0</v>
      </c>
      <c r="F7" s="33">
        <f>'2'!L28</f>
        <v>0</v>
      </c>
      <c r="G7" s="33">
        <f>'2'!M28</f>
        <v>0</v>
      </c>
      <c r="H7" s="16">
        <f>'3'!K28</f>
        <v>0</v>
      </c>
      <c r="I7" s="16">
        <f>'3'!L28</f>
        <v>0</v>
      </c>
      <c r="J7" s="16">
        <f>'3'!M28</f>
        <v>0</v>
      </c>
      <c r="K7" s="33">
        <f>'4'!K28</f>
        <v>0</v>
      </c>
      <c r="L7" s="33">
        <f>'4'!L28</f>
        <v>0</v>
      </c>
      <c r="M7" s="33">
        <f>'4'!M28</f>
        <v>0</v>
      </c>
      <c r="N7" s="16">
        <f>'5'!K28</f>
        <v>0</v>
      </c>
      <c r="O7" s="16">
        <f>'5'!L28</f>
        <v>0</v>
      </c>
      <c r="P7" s="16">
        <f>'5'!M28</f>
        <v>0</v>
      </c>
      <c r="Q7" s="33">
        <f>'6'!K28</f>
        <v>0</v>
      </c>
      <c r="R7" s="33">
        <f>'6'!L28</f>
        <v>0</v>
      </c>
      <c r="S7" s="33">
        <f>'6'!M28</f>
        <v>0</v>
      </c>
      <c r="T7" s="16">
        <f>'7'!K28</f>
        <v>0</v>
      </c>
      <c r="U7" s="16">
        <f>'7'!L28</f>
        <v>0</v>
      </c>
      <c r="V7" s="16">
        <f>'7'!M28</f>
        <v>0</v>
      </c>
      <c r="W7" s="33">
        <f>'8'!K28</f>
        <v>0</v>
      </c>
      <c r="X7" s="33">
        <f>'8'!L28</f>
        <v>0</v>
      </c>
      <c r="Y7" s="33">
        <f>'8'!M28</f>
        <v>0</v>
      </c>
      <c r="Z7" s="16">
        <f>'9'!K28</f>
        <v>0</v>
      </c>
      <c r="AA7" s="16">
        <f>'9'!L28</f>
        <v>0</v>
      </c>
      <c r="AB7" s="16">
        <f>'9'!M28</f>
        <v>0</v>
      </c>
      <c r="AC7" s="33">
        <f>'10'!K28</f>
        <v>0</v>
      </c>
      <c r="AD7" s="33">
        <f>'10'!L28</f>
        <v>0</v>
      </c>
      <c r="AE7" s="33">
        <f>'10'!M28</f>
        <v>0</v>
      </c>
      <c r="AF7" s="16">
        <f>'11'!K28</f>
        <v>0</v>
      </c>
      <c r="AG7" s="16">
        <f>'11'!L28</f>
        <v>0</v>
      </c>
      <c r="AH7" s="16">
        <f>'11'!M28</f>
        <v>0</v>
      </c>
      <c r="AI7" s="33">
        <f>'12'!K28</f>
        <v>0</v>
      </c>
      <c r="AJ7" s="33">
        <f>'12'!L28</f>
        <v>0</v>
      </c>
      <c r="AK7" s="33">
        <f>'12'!M28</f>
        <v>0</v>
      </c>
      <c r="AL7" s="16">
        <f>'13'!K28</f>
        <v>0</v>
      </c>
      <c r="AM7" s="16">
        <f>'13'!L28</f>
        <v>0</v>
      </c>
      <c r="AN7" s="16">
        <f>'13'!M28</f>
        <v>0</v>
      </c>
      <c r="AO7" s="33">
        <f>'14'!K28</f>
        <v>0</v>
      </c>
      <c r="AP7" s="33">
        <f>'14'!L28</f>
        <v>0</v>
      </c>
      <c r="AQ7" s="33">
        <f>'14'!M28</f>
        <v>0</v>
      </c>
      <c r="AR7" s="16">
        <f>'15'!K28</f>
        <v>0</v>
      </c>
      <c r="AS7" s="16">
        <f>'15'!L28</f>
        <v>0</v>
      </c>
      <c r="AT7" s="16">
        <f>'15'!M28</f>
        <v>0</v>
      </c>
      <c r="AU7" s="33">
        <f>'16'!K28</f>
        <v>0</v>
      </c>
      <c r="AV7" s="33">
        <f>'16'!L28</f>
        <v>0</v>
      </c>
      <c r="AW7" s="33">
        <f>'16'!M28</f>
        <v>0</v>
      </c>
      <c r="AX7" s="35">
        <f>SUM(B7+E7+H7+K7+N7+Q7+T7+W7+Z7+AC7+AF7+AI7+AL7+AO7+AR7+AU7)</f>
        <v>0</v>
      </c>
      <c r="AY7" s="35">
        <f>SUM(C7+F7+I7+L7+O7+R7+U7+X7+AA7+AD7+AG7+AJ7+AM7+AP7+AS7+AV7)</f>
        <v>0</v>
      </c>
      <c r="AZ7" s="35">
        <f>SUM(AW7,AT7,AQ7,AN7,AK7,AH7,AE7,AB7,Y7,V7,S7,P7,M7,J7,G7,D7)</f>
        <v>0</v>
      </c>
      <c r="BA7" s="37">
        <f t="shared" si="0"/>
        <v>0</v>
      </c>
      <c r="BB7" s="37">
        <f t="shared" si="1"/>
        <v>0</v>
      </c>
      <c r="BC7" s="37">
        <f t="shared" si="2"/>
        <v>0</v>
      </c>
    </row>
    <row r="8" spans="1:55" x14ac:dyDescent="0.25">
      <c r="A8" s="11" t="s">
        <v>6</v>
      </c>
      <c r="B8" s="16">
        <f>'1'!K29</f>
        <v>0</v>
      </c>
      <c r="C8" s="16">
        <f>'1'!L29</f>
        <v>0</v>
      </c>
      <c r="D8" s="16">
        <f>'1'!M29</f>
        <v>0</v>
      </c>
      <c r="E8" s="33">
        <f>'2'!K29</f>
        <v>0</v>
      </c>
      <c r="F8" s="33">
        <f>'2'!L29</f>
        <v>0</v>
      </c>
      <c r="G8" s="33">
        <f>'2'!M29</f>
        <v>0</v>
      </c>
      <c r="H8" s="16">
        <f>'3'!K29</f>
        <v>0</v>
      </c>
      <c r="I8" s="16">
        <f>'3'!L29</f>
        <v>0</v>
      </c>
      <c r="J8" s="16">
        <f>'3'!M29</f>
        <v>0</v>
      </c>
      <c r="K8" s="33">
        <f>'4'!K29</f>
        <v>0</v>
      </c>
      <c r="L8" s="33">
        <f>'4'!L29</f>
        <v>0</v>
      </c>
      <c r="M8" s="33">
        <f>'4'!M29</f>
        <v>0</v>
      </c>
      <c r="N8" s="16">
        <f>'5'!K29</f>
        <v>0</v>
      </c>
      <c r="O8" s="16">
        <f>'5'!L29</f>
        <v>0</v>
      </c>
      <c r="P8" s="16">
        <f>'5'!M29</f>
        <v>0</v>
      </c>
      <c r="Q8" s="33">
        <f>'6'!K29</f>
        <v>0</v>
      </c>
      <c r="R8" s="33">
        <f>'6'!L29</f>
        <v>0</v>
      </c>
      <c r="S8" s="33">
        <f>'6'!M29</f>
        <v>0</v>
      </c>
      <c r="T8" s="16">
        <f>'7'!K29</f>
        <v>0</v>
      </c>
      <c r="U8" s="16">
        <f>'7'!L29</f>
        <v>0</v>
      </c>
      <c r="V8" s="16">
        <f>'7'!M29</f>
        <v>0</v>
      </c>
      <c r="W8" s="33">
        <f>'8'!K29</f>
        <v>0</v>
      </c>
      <c r="X8" s="33">
        <f>'8'!L29</f>
        <v>0</v>
      </c>
      <c r="Y8" s="33">
        <f>'8'!M29</f>
        <v>0</v>
      </c>
      <c r="Z8" s="16">
        <f>'9'!K29</f>
        <v>0</v>
      </c>
      <c r="AA8" s="16">
        <f>'9'!L29</f>
        <v>0</v>
      </c>
      <c r="AB8" s="16">
        <f>'9'!M29</f>
        <v>0</v>
      </c>
      <c r="AC8" s="33">
        <f>'10'!K29</f>
        <v>0</v>
      </c>
      <c r="AD8" s="33">
        <f>'10'!L29</f>
        <v>0</v>
      </c>
      <c r="AE8" s="33">
        <f>'10'!M29</f>
        <v>0</v>
      </c>
      <c r="AF8" s="16">
        <f>'11'!K29</f>
        <v>0</v>
      </c>
      <c r="AG8" s="16">
        <f>'11'!L29</f>
        <v>0</v>
      </c>
      <c r="AH8" s="16">
        <f>'11'!M29</f>
        <v>0</v>
      </c>
      <c r="AI8" s="33">
        <f>'12'!K29</f>
        <v>0</v>
      </c>
      <c r="AJ8" s="33">
        <f>'12'!L29</f>
        <v>0</v>
      </c>
      <c r="AK8" s="33">
        <f>'12'!M29</f>
        <v>0</v>
      </c>
      <c r="AL8" s="16">
        <f>'13'!K29</f>
        <v>0</v>
      </c>
      <c r="AM8" s="16">
        <f>'13'!L29</f>
        <v>0</v>
      </c>
      <c r="AN8" s="16">
        <f>'13'!M29</f>
        <v>0</v>
      </c>
      <c r="AO8" s="33">
        <f>'14'!K29</f>
        <v>0</v>
      </c>
      <c r="AP8" s="33">
        <f>'14'!L29</f>
        <v>0</v>
      </c>
      <c r="AQ8" s="33">
        <f>'14'!M29</f>
        <v>0</v>
      </c>
      <c r="AR8" s="16">
        <f>'15'!K29</f>
        <v>0</v>
      </c>
      <c r="AS8" s="16">
        <f>'15'!L29</f>
        <v>0</v>
      </c>
      <c r="AT8" s="16">
        <f>'15'!M29</f>
        <v>0</v>
      </c>
      <c r="AU8" s="33">
        <f>'16'!K29</f>
        <v>0</v>
      </c>
      <c r="AV8" s="33">
        <f>'16'!L29</f>
        <v>0</v>
      </c>
      <c r="AW8" s="33">
        <f>'16'!M29</f>
        <v>0</v>
      </c>
      <c r="AX8" s="35">
        <f>SUM(B8+E8+H8+K8+N8+Q8+T8+W8+Z8+AC8+AF8+AI8+AL8+AO8+AR8+AU8)</f>
        <v>0</v>
      </c>
      <c r="AY8" s="35">
        <f>SUM(C8+F8+I8+L8+O8+R8+U8+X8+AA8+AD8+AG8+AJ8+AM8+AP8+AS8+AV8)</f>
        <v>0</v>
      </c>
      <c r="AZ8" s="35">
        <f>SUM(AW8,AT8,AQ8,AN8,AK8,AH8,AE8,AB8,Y8,V8,S8,P8,M8,J8,G8,D8)</f>
        <v>0</v>
      </c>
      <c r="BA8" s="37">
        <f t="shared" si="0"/>
        <v>0</v>
      </c>
      <c r="BB8" s="37">
        <f t="shared" si="1"/>
        <v>0</v>
      </c>
      <c r="BC8" s="37">
        <f t="shared" si="2"/>
        <v>0</v>
      </c>
    </row>
    <row r="9" spans="1:55" x14ac:dyDescent="0.25">
      <c r="A9" s="11" t="s">
        <v>7</v>
      </c>
      <c r="B9" s="16">
        <f>'1'!K30</f>
        <v>0</v>
      </c>
      <c r="C9" s="16">
        <f>'1'!L30</f>
        <v>0</v>
      </c>
      <c r="D9" s="16">
        <f>'1'!M30</f>
        <v>0</v>
      </c>
      <c r="E9" s="33">
        <f>'2'!K30</f>
        <v>0</v>
      </c>
      <c r="F9" s="33">
        <f>'2'!L30</f>
        <v>0</v>
      </c>
      <c r="G9" s="33">
        <f>'2'!M30</f>
        <v>0</v>
      </c>
      <c r="H9" s="16">
        <f>'3'!K30</f>
        <v>0</v>
      </c>
      <c r="I9" s="16">
        <f>'3'!L30</f>
        <v>0</v>
      </c>
      <c r="J9" s="16">
        <f>'3'!M30</f>
        <v>0</v>
      </c>
      <c r="K9" s="33">
        <f>'4'!K30</f>
        <v>0</v>
      </c>
      <c r="L9" s="33">
        <f>'4'!L30</f>
        <v>0</v>
      </c>
      <c r="M9" s="33">
        <f>'4'!M30</f>
        <v>0</v>
      </c>
      <c r="N9" s="16">
        <f>'5'!K30</f>
        <v>0</v>
      </c>
      <c r="O9" s="16">
        <f>'5'!L30</f>
        <v>0</v>
      </c>
      <c r="P9" s="16">
        <f>'5'!M30</f>
        <v>0</v>
      </c>
      <c r="Q9" s="33">
        <f>'6'!K30</f>
        <v>0</v>
      </c>
      <c r="R9" s="33">
        <f>'6'!L30</f>
        <v>0</v>
      </c>
      <c r="S9" s="33">
        <f>'6'!M30</f>
        <v>0</v>
      </c>
      <c r="T9" s="16">
        <f>'7'!K30</f>
        <v>0</v>
      </c>
      <c r="U9" s="16">
        <f>'7'!L30</f>
        <v>0</v>
      </c>
      <c r="V9" s="16">
        <f>'7'!M30</f>
        <v>0</v>
      </c>
      <c r="W9" s="33">
        <f>'8'!K30</f>
        <v>0</v>
      </c>
      <c r="X9" s="33">
        <f>'8'!L30</f>
        <v>0</v>
      </c>
      <c r="Y9" s="33">
        <f>'8'!M30</f>
        <v>0</v>
      </c>
      <c r="Z9" s="16">
        <f>'9'!K30</f>
        <v>0</v>
      </c>
      <c r="AA9" s="16">
        <f>'9'!L30</f>
        <v>0</v>
      </c>
      <c r="AB9" s="16">
        <f>'9'!M30</f>
        <v>0</v>
      </c>
      <c r="AC9" s="33">
        <f>'10'!K30</f>
        <v>0</v>
      </c>
      <c r="AD9" s="33">
        <f>'10'!L30</f>
        <v>0</v>
      </c>
      <c r="AE9" s="33">
        <f>'10'!M30</f>
        <v>0</v>
      </c>
      <c r="AF9" s="16">
        <f>'11'!K30</f>
        <v>0</v>
      </c>
      <c r="AG9" s="16">
        <f>'11'!L30</f>
        <v>0</v>
      </c>
      <c r="AH9" s="16">
        <f>'11'!M30</f>
        <v>0</v>
      </c>
      <c r="AI9" s="33">
        <f>'12'!K30</f>
        <v>0</v>
      </c>
      <c r="AJ9" s="33">
        <f>'12'!L30</f>
        <v>0</v>
      </c>
      <c r="AK9" s="33">
        <f>'12'!M30</f>
        <v>0</v>
      </c>
      <c r="AL9" s="16">
        <f>'13'!K30</f>
        <v>0</v>
      </c>
      <c r="AM9" s="16">
        <f>'13'!L30</f>
        <v>0</v>
      </c>
      <c r="AN9" s="16">
        <f>'13'!M30</f>
        <v>0</v>
      </c>
      <c r="AO9" s="33">
        <f>'14'!K30</f>
        <v>0</v>
      </c>
      <c r="AP9" s="33">
        <f>'14'!L30</f>
        <v>0</v>
      </c>
      <c r="AQ9" s="33">
        <f>'14'!M30</f>
        <v>0</v>
      </c>
      <c r="AR9" s="16">
        <f>'15'!K30</f>
        <v>0</v>
      </c>
      <c r="AS9" s="16">
        <f>'15'!L30</f>
        <v>0</v>
      </c>
      <c r="AT9" s="16">
        <f>'15'!M30</f>
        <v>0</v>
      </c>
      <c r="AU9" s="33">
        <f>'16'!K30</f>
        <v>0</v>
      </c>
      <c r="AV9" s="33">
        <f>'16'!L30</f>
        <v>0</v>
      </c>
      <c r="AW9" s="33">
        <f>'16'!M30</f>
        <v>0</v>
      </c>
      <c r="AX9" s="35">
        <f>SUM(B9+E9+H9+K9+N9+Q9+T9+W9+Z9+AC9+AF9+AI9+AL9+AO9+AR9+AU9)</f>
        <v>0</v>
      </c>
      <c r="AY9" s="35">
        <f>SUM(C9+F9+I9+L9+O9+R9+U9+X9+AA9+AD9+AG9+AJ9+AM9+AP9+AS9+AV9)</f>
        <v>0</v>
      </c>
      <c r="AZ9" s="35">
        <f>SUM(AW9,AT9,AQ9,AN9,AK9,AH9,AE9,AB9,Y9,V9,S9,P9,M9,J9,G9,D9)</f>
        <v>0</v>
      </c>
      <c r="BA9" s="37">
        <f t="shared" si="0"/>
        <v>0</v>
      </c>
      <c r="BB9" s="37">
        <f t="shared" si="1"/>
        <v>0</v>
      </c>
      <c r="BC9" s="37">
        <f t="shared" si="2"/>
        <v>0</v>
      </c>
    </row>
    <row r="10" spans="1:55" x14ac:dyDescent="0.25">
      <c r="A10" s="11" t="s">
        <v>2</v>
      </c>
      <c r="B10" s="16">
        <f>'1'!K31</f>
        <v>0</v>
      </c>
      <c r="C10" s="16">
        <f>'1'!L31</f>
        <v>0</v>
      </c>
      <c r="D10" s="16">
        <f>'1'!M31</f>
        <v>0</v>
      </c>
      <c r="E10" s="33">
        <f>'2'!K31</f>
        <v>0</v>
      </c>
      <c r="F10" s="33">
        <f>'2'!L31</f>
        <v>0</v>
      </c>
      <c r="G10" s="33">
        <f>'2'!M31</f>
        <v>0</v>
      </c>
      <c r="H10" s="16">
        <f>'3'!K31</f>
        <v>0</v>
      </c>
      <c r="I10" s="16">
        <f>'3'!L31</f>
        <v>0</v>
      </c>
      <c r="J10" s="16">
        <f>'3'!M31</f>
        <v>0</v>
      </c>
      <c r="K10" s="33">
        <f>'4'!K31</f>
        <v>0</v>
      </c>
      <c r="L10" s="33">
        <f>'4'!L31</f>
        <v>0</v>
      </c>
      <c r="M10" s="33">
        <f>'4'!M31</f>
        <v>0</v>
      </c>
      <c r="N10" s="16">
        <f>'5'!K31</f>
        <v>0</v>
      </c>
      <c r="O10" s="16">
        <f>'5'!L31</f>
        <v>0</v>
      </c>
      <c r="P10" s="16">
        <f>'5'!M31</f>
        <v>0</v>
      </c>
      <c r="Q10" s="33">
        <f>'6'!K31</f>
        <v>0</v>
      </c>
      <c r="R10" s="33">
        <f>'6'!L31</f>
        <v>0</v>
      </c>
      <c r="S10" s="33">
        <f>'6'!M31</f>
        <v>0</v>
      </c>
      <c r="T10" s="16">
        <f>'7'!K31</f>
        <v>0</v>
      </c>
      <c r="U10" s="16">
        <f>'7'!L31</f>
        <v>0</v>
      </c>
      <c r="V10" s="16">
        <f>'7'!M31</f>
        <v>0</v>
      </c>
      <c r="W10" s="33">
        <f>'8'!K31</f>
        <v>0</v>
      </c>
      <c r="X10" s="33">
        <f>'8'!L31</f>
        <v>0</v>
      </c>
      <c r="Y10" s="33">
        <f>'8'!M31</f>
        <v>0</v>
      </c>
      <c r="Z10" s="16">
        <f>'9'!K31</f>
        <v>0</v>
      </c>
      <c r="AA10" s="16">
        <f>'9'!L31</f>
        <v>0</v>
      </c>
      <c r="AB10" s="16">
        <f>'9'!M31</f>
        <v>0</v>
      </c>
      <c r="AC10" s="33">
        <f>'10'!K31</f>
        <v>0</v>
      </c>
      <c r="AD10" s="33">
        <f>'10'!L31</f>
        <v>0</v>
      </c>
      <c r="AE10" s="33">
        <f>'10'!M31</f>
        <v>0</v>
      </c>
      <c r="AF10" s="16">
        <f>'11'!K31</f>
        <v>0</v>
      </c>
      <c r="AG10" s="16">
        <f>'11'!L31</f>
        <v>0</v>
      </c>
      <c r="AH10" s="16">
        <f>'11'!M31</f>
        <v>0</v>
      </c>
      <c r="AI10" s="33">
        <f>'12'!K31</f>
        <v>0</v>
      </c>
      <c r="AJ10" s="33">
        <f>'12'!L31</f>
        <v>0</v>
      </c>
      <c r="AK10" s="33">
        <f>'12'!M31</f>
        <v>0</v>
      </c>
      <c r="AL10" s="16">
        <f>'13'!K31</f>
        <v>0</v>
      </c>
      <c r="AM10" s="16">
        <f>'13'!L31</f>
        <v>0</v>
      </c>
      <c r="AN10" s="16">
        <f>'13'!M31</f>
        <v>0</v>
      </c>
      <c r="AO10" s="33">
        <f>'14'!K31</f>
        <v>0</v>
      </c>
      <c r="AP10" s="33">
        <f>'14'!L31</f>
        <v>0</v>
      </c>
      <c r="AQ10" s="33">
        <f>'14'!M31</f>
        <v>0</v>
      </c>
      <c r="AR10" s="16">
        <f>'15'!K31</f>
        <v>0</v>
      </c>
      <c r="AS10" s="16">
        <f>'15'!L31</f>
        <v>0</v>
      </c>
      <c r="AT10" s="16">
        <f>'15'!M31</f>
        <v>0</v>
      </c>
      <c r="AU10" s="33">
        <f>'16'!K31</f>
        <v>0</v>
      </c>
      <c r="AV10" s="33">
        <f>'16'!L31</f>
        <v>0</v>
      </c>
      <c r="AW10" s="33">
        <f>'16'!M31</f>
        <v>0</v>
      </c>
      <c r="AX10" s="35">
        <f>SUM(B10+E10+H10+K10+N10+Q10+T10+W10+Z10+AC10+AF10+AI10+AL10+AO10+AR10+AU10)</f>
        <v>0</v>
      </c>
      <c r="AY10" s="35">
        <f>SUM(C10+F10+I10+L10+O10+R10+U10+X10+AA10+AD10+AG10+AJ10+AM10+AP10+AS10+AV10)</f>
        <v>0</v>
      </c>
      <c r="AZ10" s="35">
        <f>SUM(AW10,AT10,AQ10,AN10,AK10,AH10,AE10,AB10,Y10,V10,S10,P10,M10,J10,G10,D10)</f>
        <v>0</v>
      </c>
      <c r="BA10" s="37">
        <f t="shared" si="0"/>
        <v>0</v>
      </c>
      <c r="BB10" s="37">
        <f t="shared" si="1"/>
        <v>0</v>
      </c>
      <c r="BC10" s="37">
        <f t="shared" si="2"/>
        <v>0</v>
      </c>
    </row>
    <row r="11" spans="1:55" x14ac:dyDescent="0.25">
      <c r="A11" s="11" t="s">
        <v>8</v>
      </c>
      <c r="B11" s="16">
        <f>'1'!K32</f>
        <v>0</v>
      </c>
      <c r="C11" s="16">
        <f>'1'!L32</f>
        <v>0</v>
      </c>
      <c r="D11" s="16">
        <f>'1'!M32</f>
        <v>0</v>
      </c>
      <c r="E11" s="33">
        <f>'2'!K32</f>
        <v>0</v>
      </c>
      <c r="F11" s="33">
        <f>'2'!L32</f>
        <v>0</v>
      </c>
      <c r="G11" s="33">
        <f>'2'!M32</f>
        <v>0</v>
      </c>
      <c r="H11" s="16">
        <f>'3'!K32</f>
        <v>0</v>
      </c>
      <c r="I11" s="16">
        <f>'3'!L32</f>
        <v>0</v>
      </c>
      <c r="J11" s="16">
        <f>'3'!M32</f>
        <v>0</v>
      </c>
      <c r="K11" s="33">
        <f>'4'!K32</f>
        <v>0</v>
      </c>
      <c r="L11" s="33">
        <f>'4'!L32</f>
        <v>0</v>
      </c>
      <c r="M11" s="33">
        <f>'4'!M32</f>
        <v>0</v>
      </c>
      <c r="N11" s="16">
        <f>'5'!K32</f>
        <v>0</v>
      </c>
      <c r="O11" s="16">
        <f>'5'!L32</f>
        <v>0</v>
      </c>
      <c r="P11" s="16">
        <f>'5'!M32</f>
        <v>0</v>
      </c>
      <c r="Q11" s="33">
        <f>'6'!K32</f>
        <v>0</v>
      </c>
      <c r="R11" s="33">
        <f>'6'!L32</f>
        <v>0</v>
      </c>
      <c r="S11" s="33">
        <f>'6'!M32</f>
        <v>0</v>
      </c>
      <c r="T11" s="16">
        <f>'7'!K32</f>
        <v>0</v>
      </c>
      <c r="U11" s="16">
        <f>'7'!L32</f>
        <v>0</v>
      </c>
      <c r="V11" s="16">
        <f>'7'!M32</f>
        <v>0</v>
      </c>
      <c r="W11" s="33">
        <f>'8'!K32</f>
        <v>0</v>
      </c>
      <c r="X11" s="33">
        <f>'8'!L32</f>
        <v>0</v>
      </c>
      <c r="Y11" s="33">
        <f>'8'!M32</f>
        <v>0</v>
      </c>
      <c r="Z11" s="16">
        <f>'9'!K32</f>
        <v>0</v>
      </c>
      <c r="AA11" s="16">
        <f>'9'!L32</f>
        <v>0</v>
      </c>
      <c r="AB11" s="16">
        <f>'9'!M32</f>
        <v>0</v>
      </c>
      <c r="AC11" s="33">
        <f>'10'!K32</f>
        <v>0</v>
      </c>
      <c r="AD11" s="33">
        <f>'10'!L32</f>
        <v>0</v>
      </c>
      <c r="AE11" s="33">
        <f>'10'!M32</f>
        <v>0</v>
      </c>
      <c r="AF11" s="16">
        <f>'11'!K32</f>
        <v>0</v>
      </c>
      <c r="AG11" s="16">
        <f>'11'!L32</f>
        <v>0</v>
      </c>
      <c r="AH11" s="16">
        <f>'11'!M32</f>
        <v>0</v>
      </c>
      <c r="AI11" s="33">
        <f>'12'!K32</f>
        <v>0</v>
      </c>
      <c r="AJ11" s="33">
        <f>'12'!L32</f>
        <v>0</v>
      </c>
      <c r="AK11" s="33">
        <f>'12'!M32</f>
        <v>0</v>
      </c>
      <c r="AL11" s="16">
        <f>'13'!K32</f>
        <v>0</v>
      </c>
      <c r="AM11" s="16">
        <f>'13'!L32</f>
        <v>0</v>
      </c>
      <c r="AN11" s="16">
        <f>'13'!M32</f>
        <v>0</v>
      </c>
      <c r="AO11" s="33">
        <f>'14'!K32</f>
        <v>0</v>
      </c>
      <c r="AP11" s="33">
        <f>'14'!L32</f>
        <v>0</v>
      </c>
      <c r="AQ11" s="33">
        <f>'14'!M32</f>
        <v>0</v>
      </c>
      <c r="AR11" s="16">
        <f>'15'!K32</f>
        <v>0</v>
      </c>
      <c r="AS11" s="16">
        <f>'15'!L32</f>
        <v>0</v>
      </c>
      <c r="AT11" s="16">
        <f>'15'!M32</f>
        <v>0</v>
      </c>
      <c r="AU11" s="33">
        <f>'16'!K32</f>
        <v>0</v>
      </c>
      <c r="AV11" s="33">
        <f>'16'!L32</f>
        <v>0</v>
      </c>
      <c r="AW11" s="33">
        <f>'16'!M32</f>
        <v>0</v>
      </c>
      <c r="AX11" s="35">
        <f>SUM(B11+E11+H11+K11+N11+Q11+T11+W11+Z11+AC11+AF11+AI11+AL11+AO11+AR11+AU11)</f>
        <v>0</v>
      </c>
      <c r="AY11" s="35">
        <f>SUM(C11+F11+I11+L11+O11+R11+U11+X11+AA11+AD11+AG11+AJ11+AM11+AP11+AS11+AV11)</f>
        <v>0</v>
      </c>
      <c r="AZ11" s="35">
        <f>SUM(AW11,AT11,AQ11,AN11,AK11,AH11,AE11,AB11,Y11,V11,S11,P11,M11,J11,G11,D11)</f>
        <v>0</v>
      </c>
      <c r="BA11" s="37">
        <f t="shared" si="0"/>
        <v>0</v>
      </c>
      <c r="BB11" s="37">
        <f t="shared" si="1"/>
        <v>0</v>
      </c>
      <c r="BC11" s="37">
        <f t="shared" si="2"/>
        <v>0</v>
      </c>
    </row>
    <row r="12" spans="1:55" x14ac:dyDescent="0.25">
      <c r="A12" s="11" t="s">
        <v>9</v>
      </c>
      <c r="B12" s="16">
        <f>'1'!K33</f>
        <v>0</v>
      </c>
      <c r="C12" s="16">
        <f>'1'!L33</f>
        <v>0</v>
      </c>
      <c r="D12" s="16">
        <f>'1'!M33</f>
        <v>0</v>
      </c>
      <c r="E12" s="33">
        <f>'2'!K33</f>
        <v>0</v>
      </c>
      <c r="F12" s="33">
        <f>'2'!L33</f>
        <v>0</v>
      </c>
      <c r="G12" s="33">
        <f>'2'!M33</f>
        <v>0</v>
      </c>
      <c r="H12" s="16">
        <f>'3'!K33</f>
        <v>0</v>
      </c>
      <c r="I12" s="16">
        <f>'3'!L33</f>
        <v>0</v>
      </c>
      <c r="J12" s="16">
        <f>'3'!M33</f>
        <v>0</v>
      </c>
      <c r="K12" s="33">
        <f>'4'!K33</f>
        <v>0</v>
      </c>
      <c r="L12" s="33">
        <f>'4'!L33</f>
        <v>0</v>
      </c>
      <c r="M12" s="33">
        <f>'4'!M33</f>
        <v>0</v>
      </c>
      <c r="N12" s="16">
        <f>'5'!K33</f>
        <v>0</v>
      </c>
      <c r="O12" s="16">
        <f>'5'!L33</f>
        <v>0</v>
      </c>
      <c r="P12" s="16">
        <f>'5'!M33</f>
        <v>0</v>
      </c>
      <c r="Q12" s="33">
        <f>'6'!K33</f>
        <v>0</v>
      </c>
      <c r="R12" s="33">
        <f>'6'!L33</f>
        <v>0</v>
      </c>
      <c r="S12" s="33">
        <f>'6'!M33</f>
        <v>0</v>
      </c>
      <c r="T12" s="16">
        <f>'7'!K33</f>
        <v>0</v>
      </c>
      <c r="U12" s="16">
        <f>'7'!L33</f>
        <v>0</v>
      </c>
      <c r="V12" s="16">
        <f>'7'!M33</f>
        <v>0</v>
      </c>
      <c r="W12" s="33">
        <f>'8'!K33</f>
        <v>0</v>
      </c>
      <c r="X12" s="33">
        <f>'8'!L33</f>
        <v>0</v>
      </c>
      <c r="Y12" s="33">
        <f>'8'!M33</f>
        <v>0</v>
      </c>
      <c r="Z12" s="16">
        <f>'9'!K33</f>
        <v>0</v>
      </c>
      <c r="AA12" s="16">
        <f>'9'!L33</f>
        <v>0</v>
      </c>
      <c r="AB12" s="16">
        <f>'9'!M33</f>
        <v>0</v>
      </c>
      <c r="AC12" s="33">
        <f>'10'!K33</f>
        <v>0</v>
      </c>
      <c r="AD12" s="33">
        <f>'10'!L33</f>
        <v>0</v>
      </c>
      <c r="AE12" s="33">
        <f>'10'!M33</f>
        <v>0</v>
      </c>
      <c r="AF12" s="16">
        <f>'11'!K33</f>
        <v>0</v>
      </c>
      <c r="AG12" s="16">
        <f>'11'!L33</f>
        <v>0</v>
      </c>
      <c r="AH12" s="16">
        <f>'11'!M33</f>
        <v>0</v>
      </c>
      <c r="AI12" s="33">
        <f>'12'!K33</f>
        <v>0</v>
      </c>
      <c r="AJ12" s="33">
        <f>'12'!L33</f>
        <v>0</v>
      </c>
      <c r="AK12" s="33">
        <f>'12'!M33</f>
        <v>0</v>
      </c>
      <c r="AL12" s="16">
        <f>'13'!K33</f>
        <v>0</v>
      </c>
      <c r="AM12" s="16">
        <f>'13'!L33</f>
        <v>0</v>
      </c>
      <c r="AN12" s="16">
        <f>'13'!M33</f>
        <v>0</v>
      </c>
      <c r="AO12" s="33">
        <f>'14'!K33</f>
        <v>0</v>
      </c>
      <c r="AP12" s="33">
        <f>'14'!L33</f>
        <v>0</v>
      </c>
      <c r="AQ12" s="33">
        <f>'14'!M33</f>
        <v>0</v>
      </c>
      <c r="AR12" s="16">
        <f>'15'!K33</f>
        <v>0</v>
      </c>
      <c r="AS12" s="16">
        <f>'15'!L33</f>
        <v>0</v>
      </c>
      <c r="AT12" s="16">
        <f>'15'!M33</f>
        <v>0</v>
      </c>
      <c r="AU12" s="33">
        <f>'16'!K33</f>
        <v>0</v>
      </c>
      <c r="AV12" s="33">
        <f>'16'!L33</f>
        <v>0</v>
      </c>
      <c r="AW12" s="33">
        <f>'16'!M33</f>
        <v>0</v>
      </c>
      <c r="AX12" s="35">
        <f>SUM(B12+E12+H12+K12+N12+Q12+T12+W12+Z12+AC12+AF12+AI12+AL12+AO12+AR12+AU12)</f>
        <v>0</v>
      </c>
      <c r="AY12" s="35">
        <f>SUM(C12+F12+I12+L12+O12+R12+U12+X12+AA12+AD12+AG12+AJ12+AM12+AP12+AS12+AV12)</f>
        <v>0</v>
      </c>
      <c r="AZ12" s="35">
        <f>SUM(AW12,AT12,AQ12,AN12,AK12,AH12,AE12,AB12,Y12,V12,S12,P12,M12,J12,G12,D12)</f>
        <v>0</v>
      </c>
      <c r="BA12" s="37">
        <f t="shared" si="0"/>
        <v>0</v>
      </c>
      <c r="BB12" s="37">
        <f t="shared" si="1"/>
        <v>0</v>
      </c>
      <c r="BC12" s="37">
        <f t="shared" si="2"/>
        <v>0</v>
      </c>
    </row>
    <row r="13" spans="1:55" x14ac:dyDescent="0.25">
      <c r="A13" s="11" t="s">
        <v>10</v>
      </c>
      <c r="B13" s="16">
        <f>'1'!K34</f>
        <v>0</v>
      </c>
      <c r="C13" s="16">
        <f>'1'!L34</f>
        <v>0</v>
      </c>
      <c r="D13" s="16">
        <f>'1'!M34</f>
        <v>0</v>
      </c>
      <c r="E13" s="33">
        <f>'2'!K34</f>
        <v>0</v>
      </c>
      <c r="F13" s="33">
        <f>'2'!L34</f>
        <v>0</v>
      </c>
      <c r="G13" s="33">
        <f>'2'!M34</f>
        <v>0</v>
      </c>
      <c r="H13" s="16">
        <f>'3'!K34</f>
        <v>0</v>
      </c>
      <c r="I13" s="16">
        <f>'3'!L34</f>
        <v>0</v>
      </c>
      <c r="J13" s="16">
        <f>'3'!M34</f>
        <v>0</v>
      </c>
      <c r="K13" s="33">
        <f>'4'!K34</f>
        <v>0</v>
      </c>
      <c r="L13" s="33">
        <f>'4'!L34</f>
        <v>0</v>
      </c>
      <c r="M13" s="33">
        <f>'4'!M34</f>
        <v>0</v>
      </c>
      <c r="N13" s="16">
        <f>'5'!K34</f>
        <v>0</v>
      </c>
      <c r="O13" s="16">
        <f>'5'!L34</f>
        <v>0</v>
      </c>
      <c r="P13" s="16">
        <f>'5'!M34</f>
        <v>0</v>
      </c>
      <c r="Q13" s="33">
        <f>'6'!K34</f>
        <v>0</v>
      </c>
      <c r="R13" s="33">
        <f>'6'!L34</f>
        <v>0</v>
      </c>
      <c r="S13" s="33">
        <f>'6'!M34</f>
        <v>0</v>
      </c>
      <c r="T13" s="16">
        <f>'7'!K34</f>
        <v>0</v>
      </c>
      <c r="U13" s="16">
        <f>'7'!L34</f>
        <v>0</v>
      </c>
      <c r="V13" s="16">
        <f>'7'!M34</f>
        <v>0</v>
      </c>
      <c r="W13" s="33">
        <f>'8'!K34</f>
        <v>0</v>
      </c>
      <c r="X13" s="33">
        <f>'8'!L34</f>
        <v>0</v>
      </c>
      <c r="Y13" s="33">
        <f>'8'!M34</f>
        <v>0</v>
      </c>
      <c r="Z13" s="16">
        <f>'9'!K34</f>
        <v>0</v>
      </c>
      <c r="AA13" s="16">
        <f>'9'!L34</f>
        <v>0</v>
      </c>
      <c r="AB13" s="16">
        <f>'9'!M34</f>
        <v>0</v>
      </c>
      <c r="AC13" s="33">
        <f>'10'!K34</f>
        <v>0</v>
      </c>
      <c r="AD13" s="33">
        <f>'10'!L34</f>
        <v>0</v>
      </c>
      <c r="AE13" s="33">
        <f>'10'!M34</f>
        <v>0</v>
      </c>
      <c r="AF13" s="16">
        <f>'11'!K34</f>
        <v>0</v>
      </c>
      <c r="AG13" s="16">
        <f>'11'!L34</f>
        <v>0</v>
      </c>
      <c r="AH13" s="16">
        <f>'11'!M34</f>
        <v>0</v>
      </c>
      <c r="AI13" s="33">
        <f>'12'!K34</f>
        <v>0</v>
      </c>
      <c r="AJ13" s="33">
        <f>'12'!L34</f>
        <v>0</v>
      </c>
      <c r="AK13" s="33">
        <f>'12'!M34</f>
        <v>0</v>
      </c>
      <c r="AL13" s="16">
        <f>'13'!K34</f>
        <v>0</v>
      </c>
      <c r="AM13" s="16">
        <f>'13'!L34</f>
        <v>0</v>
      </c>
      <c r="AN13" s="16">
        <f>'13'!M34</f>
        <v>0</v>
      </c>
      <c r="AO13" s="33">
        <f>'14'!K34</f>
        <v>0</v>
      </c>
      <c r="AP13" s="33">
        <f>'14'!L34</f>
        <v>0</v>
      </c>
      <c r="AQ13" s="33">
        <f>'14'!M34</f>
        <v>0</v>
      </c>
      <c r="AR13" s="16">
        <f>'15'!K34</f>
        <v>0</v>
      </c>
      <c r="AS13" s="16">
        <f>'15'!L34</f>
        <v>0</v>
      </c>
      <c r="AT13" s="16">
        <f>'15'!M34</f>
        <v>0</v>
      </c>
      <c r="AU13" s="33">
        <f>'16'!K34</f>
        <v>0</v>
      </c>
      <c r="AV13" s="33">
        <f>'16'!L34</f>
        <v>0</v>
      </c>
      <c r="AW13" s="33">
        <f>'16'!M34</f>
        <v>0</v>
      </c>
      <c r="AX13" s="35">
        <f>SUM(B13+E13+H13+K13+N13+Q13+T13+W13+Z13+AC13+AF13+AI13+AL13+AO13+AR13+AU13)</f>
        <v>0</v>
      </c>
      <c r="AY13" s="35">
        <f>SUM(C13+F13+I13+L13+O13+R13+U13+X13+AA13+AD13+AG13+AJ13+AM13+AP13+AS13+AV13)</f>
        <v>0</v>
      </c>
      <c r="AZ13" s="35">
        <f>SUM(AW13,AT13,AQ13,AN13,AK13,AH13,AE13,AB13,Y13,V13,S13,P13,M13,J13,G13,D13)</f>
        <v>0</v>
      </c>
      <c r="BA13" s="37">
        <f t="shared" si="0"/>
        <v>0</v>
      </c>
      <c r="BB13" s="37">
        <f t="shared" si="1"/>
        <v>0</v>
      </c>
      <c r="BC13" s="37">
        <f t="shared" si="2"/>
        <v>0</v>
      </c>
    </row>
    <row r="14" spans="1:55" x14ac:dyDescent="0.25">
      <c r="A14" s="11" t="s">
        <v>11</v>
      </c>
      <c r="B14" s="16">
        <f>'1'!K35</f>
        <v>0</v>
      </c>
      <c r="C14" s="16">
        <f>'1'!L35</f>
        <v>0</v>
      </c>
      <c r="D14" s="16">
        <f>'1'!M35</f>
        <v>0</v>
      </c>
      <c r="E14" s="33">
        <f>'2'!K35</f>
        <v>0</v>
      </c>
      <c r="F14" s="33">
        <f>'2'!L35</f>
        <v>0</v>
      </c>
      <c r="G14" s="33">
        <f>'2'!M35</f>
        <v>0</v>
      </c>
      <c r="H14" s="16">
        <f>'3'!K35</f>
        <v>0</v>
      </c>
      <c r="I14" s="16">
        <f>'3'!L35</f>
        <v>0</v>
      </c>
      <c r="J14" s="16">
        <f>'3'!M35</f>
        <v>0</v>
      </c>
      <c r="K14" s="33">
        <f>'4'!K35</f>
        <v>0</v>
      </c>
      <c r="L14" s="33">
        <f>'4'!L35</f>
        <v>0</v>
      </c>
      <c r="M14" s="33">
        <f>'4'!M35</f>
        <v>0</v>
      </c>
      <c r="N14" s="16">
        <f>'5'!K35</f>
        <v>0</v>
      </c>
      <c r="O14" s="16">
        <f>'5'!L35</f>
        <v>0</v>
      </c>
      <c r="P14" s="16">
        <f>'5'!M35</f>
        <v>0</v>
      </c>
      <c r="Q14" s="33">
        <f>'6'!K35</f>
        <v>0</v>
      </c>
      <c r="R14" s="33">
        <f>'6'!L35</f>
        <v>0</v>
      </c>
      <c r="S14" s="33">
        <f>'6'!M35</f>
        <v>0</v>
      </c>
      <c r="T14" s="16">
        <f>'7'!K35</f>
        <v>0</v>
      </c>
      <c r="U14" s="16">
        <f>'7'!L35</f>
        <v>0</v>
      </c>
      <c r="V14" s="16">
        <f>'7'!M35</f>
        <v>0</v>
      </c>
      <c r="W14" s="33">
        <f>'8'!K35</f>
        <v>0</v>
      </c>
      <c r="X14" s="33">
        <f>'8'!L35</f>
        <v>0</v>
      </c>
      <c r="Y14" s="33">
        <f>'8'!M35</f>
        <v>0</v>
      </c>
      <c r="Z14" s="16">
        <f>'9'!K35</f>
        <v>0</v>
      </c>
      <c r="AA14" s="16">
        <f>'9'!L35</f>
        <v>0</v>
      </c>
      <c r="AB14" s="16">
        <f>'9'!M35</f>
        <v>0</v>
      </c>
      <c r="AC14" s="33">
        <f>'10'!K35</f>
        <v>0</v>
      </c>
      <c r="AD14" s="33">
        <f>'10'!L35</f>
        <v>0</v>
      </c>
      <c r="AE14" s="33">
        <f>'10'!M35</f>
        <v>0</v>
      </c>
      <c r="AF14" s="16">
        <f>'11'!K35</f>
        <v>0</v>
      </c>
      <c r="AG14" s="16">
        <f>'11'!L35</f>
        <v>0</v>
      </c>
      <c r="AH14" s="16">
        <f>'11'!M35</f>
        <v>0</v>
      </c>
      <c r="AI14" s="33">
        <f>'12'!K35</f>
        <v>0</v>
      </c>
      <c r="AJ14" s="33">
        <f>'12'!L35</f>
        <v>0</v>
      </c>
      <c r="AK14" s="33">
        <f>'12'!M35</f>
        <v>0</v>
      </c>
      <c r="AL14" s="16">
        <f>'13'!K35</f>
        <v>0</v>
      </c>
      <c r="AM14" s="16">
        <f>'13'!L35</f>
        <v>0</v>
      </c>
      <c r="AN14" s="16">
        <f>'13'!M35</f>
        <v>0</v>
      </c>
      <c r="AO14" s="33">
        <f>'14'!K35</f>
        <v>0</v>
      </c>
      <c r="AP14" s="33">
        <f>'14'!L35</f>
        <v>0</v>
      </c>
      <c r="AQ14" s="33">
        <f>'14'!M35</f>
        <v>0</v>
      </c>
      <c r="AR14" s="16">
        <f>'15'!K35</f>
        <v>0</v>
      </c>
      <c r="AS14" s="16">
        <f>'15'!L35</f>
        <v>0</v>
      </c>
      <c r="AT14" s="16">
        <f>'15'!M35</f>
        <v>0</v>
      </c>
      <c r="AU14" s="33">
        <f>'16'!K35</f>
        <v>0</v>
      </c>
      <c r="AV14" s="33">
        <f>'16'!L35</f>
        <v>0</v>
      </c>
      <c r="AW14" s="33">
        <f>'16'!M35</f>
        <v>0</v>
      </c>
      <c r="AX14" s="35">
        <f>SUM(B14+E14+H14+K14+N14+Q14+T14+W14+Z14+AC14+AF14+AI14+AL14+AO14+AR14+AU14)</f>
        <v>0</v>
      </c>
      <c r="AY14" s="35">
        <f>SUM(C14+F14+I14+L14+O14+R14+U14+X14+AA14+AD14+AG14+AJ14+AM14+AP14+AS14+AV14)</f>
        <v>0</v>
      </c>
      <c r="AZ14" s="35">
        <f>SUM(AW14,AT14,AQ14,AN14,AK14,AH14,AE14,AB14,Y14,V14,S14,P14,M14,J14,G14,D14)</f>
        <v>0</v>
      </c>
      <c r="BA14" s="37">
        <f t="shared" si="0"/>
        <v>0</v>
      </c>
      <c r="BB14" s="37">
        <f t="shared" si="1"/>
        <v>0</v>
      </c>
      <c r="BC14" s="37">
        <f t="shared" si="2"/>
        <v>0</v>
      </c>
    </row>
    <row r="15" spans="1:55" x14ac:dyDescent="0.25">
      <c r="A15" s="11" t="s">
        <v>12</v>
      </c>
      <c r="B15" s="16">
        <f>'1'!K36</f>
        <v>0</v>
      </c>
      <c r="C15" s="16">
        <f>'1'!L36</f>
        <v>0</v>
      </c>
      <c r="D15" s="16">
        <f>'1'!M36</f>
        <v>0</v>
      </c>
      <c r="E15" s="33">
        <f>'2'!K36</f>
        <v>0</v>
      </c>
      <c r="F15" s="33">
        <f>'2'!L36</f>
        <v>0</v>
      </c>
      <c r="G15" s="33">
        <f>'2'!M36</f>
        <v>0</v>
      </c>
      <c r="H15" s="16">
        <f>'3'!K36</f>
        <v>0</v>
      </c>
      <c r="I15" s="16">
        <f>'3'!L36</f>
        <v>0</v>
      </c>
      <c r="J15" s="16">
        <f>'3'!M36</f>
        <v>0</v>
      </c>
      <c r="K15" s="33">
        <f>'4'!K36</f>
        <v>0</v>
      </c>
      <c r="L15" s="33">
        <f>'4'!L36</f>
        <v>0</v>
      </c>
      <c r="M15" s="33">
        <f>'4'!M36</f>
        <v>0</v>
      </c>
      <c r="N15" s="16">
        <f>'5'!K36</f>
        <v>0</v>
      </c>
      <c r="O15" s="16">
        <f>'5'!L36</f>
        <v>0</v>
      </c>
      <c r="P15" s="16">
        <f>'5'!M36</f>
        <v>0</v>
      </c>
      <c r="Q15" s="33">
        <f>'6'!K36</f>
        <v>0</v>
      </c>
      <c r="R15" s="33">
        <f>'6'!L36</f>
        <v>0</v>
      </c>
      <c r="S15" s="33">
        <f>'6'!M36</f>
        <v>0</v>
      </c>
      <c r="T15" s="16">
        <f>'7'!K36</f>
        <v>0</v>
      </c>
      <c r="U15" s="16">
        <f>'7'!L36</f>
        <v>0</v>
      </c>
      <c r="V15" s="16">
        <f>'7'!M36</f>
        <v>0</v>
      </c>
      <c r="W15" s="33">
        <f>'8'!K36</f>
        <v>0</v>
      </c>
      <c r="X15" s="33">
        <f>'8'!L36</f>
        <v>0</v>
      </c>
      <c r="Y15" s="33">
        <f>'8'!M36</f>
        <v>0</v>
      </c>
      <c r="Z15" s="16">
        <f>'9'!K36</f>
        <v>0</v>
      </c>
      <c r="AA15" s="16">
        <f>'9'!L36</f>
        <v>0</v>
      </c>
      <c r="AB15" s="16">
        <f>'9'!M36</f>
        <v>0</v>
      </c>
      <c r="AC15" s="33">
        <f>'10'!K36</f>
        <v>0</v>
      </c>
      <c r="AD15" s="33">
        <f>'10'!L36</f>
        <v>0</v>
      </c>
      <c r="AE15" s="33">
        <f>'10'!M36</f>
        <v>0</v>
      </c>
      <c r="AF15" s="16">
        <f>'11'!K36</f>
        <v>0</v>
      </c>
      <c r="AG15" s="16">
        <f>'11'!L36</f>
        <v>0</v>
      </c>
      <c r="AH15" s="16">
        <f>'11'!M36</f>
        <v>0</v>
      </c>
      <c r="AI15" s="33">
        <f>'12'!K36</f>
        <v>0</v>
      </c>
      <c r="AJ15" s="33">
        <f>'12'!L36</f>
        <v>0</v>
      </c>
      <c r="AK15" s="33">
        <f>'12'!M36</f>
        <v>0</v>
      </c>
      <c r="AL15" s="16">
        <f>'13'!K36</f>
        <v>0</v>
      </c>
      <c r="AM15" s="16">
        <f>'13'!L36</f>
        <v>0</v>
      </c>
      <c r="AN15" s="16">
        <f>'13'!M36</f>
        <v>0</v>
      </c>
      <c r="AO15" s="33">
        <f>'14'!K36</f>
        <v>0</v>
      </c>
      <c r="AP15" s="33">
        <f>'14'!L36</f>
        <v>0</v>
      </c>
      <c r="AQ15" s="33">
        <f>'14'!M36</f>
        <v>0</v>
      </c>
      <c r="AR15" s="16">
        <f>'15'!K36</f>
        <v>0</v>
      </c>
      <c r="AS15" s="16">
        <f>'15'!L36</f>
        <v>0</v>
      </c>
      <c r="AT15" s="16">
        <f>'15'!M36</f>
        <v>0</v>
      </c>
      <c r="AU15" s="33">
        <f>'16'!K36</f>
        <v>0</v>
      </c>
      <c r="AV15" s="33">
        <f>'16'!L36</f>
        <v>0</v>
      </c>
      <c r="AW15" s="33">
        <f>'16'!M36</f>
        <v>0</v>
      </c>
      <c r="AX15" s="35">
        <f>SUM(B15+E15+H15+K15+N15+Q15+T15+W15+Z15+AC15+AF15+AI15+AL15+AO15+AR15+AU15)</f>
        <v>0</v>
      </c>
      <c r="AY15" s="35">
        <f>SUM(C15+F15+I15+L15+O15+R15+U15+X15+AA15+AD15+AG15+AJ15+AM15+AP15+AS15+AV15)</f>
        <v>0</v>
      </c>
      <c r="AZ15" s="35">
        <f t="shared" ref="AZ13:AZ16" si="3">SUM(AW15,AT15,AQ15,AN15,AK15,AH15,AE15,AB15,Y15,V15,S15,P15,M15,J15,G15,D15)</f>
        <v>0</v>
      </c>
      <c r="BA15" s="37">
        <f t="shared" si="0"/>
        <v>0</v>
      </c>
      <c r="BB15" s="37">
        <f t="shared" si="1"/>
        <v>0</v>
      </c>
      <c r="BC15" s="37">
        <f t="shared" si="2"/>
        <v>0</v>
      </c>
    </row>
    <row r="16" spans="1:55" x14ac:dyDescent="0.25">
      <c r="A16" s="11" t="s">
        <v>13</v>
      </c>
      <c r="B16" s="16">
        <f>'1'!K37</f>
        <v>0</v>
      </c>
      <c r="C16" s="16">
        <f>'1'!L37</f>
        <v>0</v>
      </c>
      <c r="D16" s="16">
        <f>'1'!M37</f>
        <v>0</v>
      </c>
      <c r="E16" s="33">
        <f>'2'!K37</f>
        <v>0</v>
      </c>
      <c r="F16" s="33">
        <f>'2'!L37</f>
        <v>0</v>
      </c>
      <c r="G16" s="33">
        <f>'2'!M37</f>
        <v>0</v>
      </c>
      <c r="H16" s="16">
        <f>'3'!K37</f>
        <v>0</v>
      </c>
      <c r="I16" s="16">
        <f>'3'!L37</f>
        <v>0</v>
      </c>
      <c r="J16" s="16">
        <f>'3'!M37</f>
        <v>0</v>
      </c>
      <c r="K16" s="33">
        <f>'4'!K37</f>
        <v>0</v>
      </c>
      <c r="L16" s="33">
        <f>'4'!L37</f>
        <v>0</v>
      </c>
      <c r="M16" s="33">
        <f>'4'!M37</f>
        <v>0</v>
      </c>
      <c r="N16" s="16">
        <f>'5'!K37</f>
        <v>0</v>
      </c>
      <c r="O16" s="16">
        <f>'5'!L37</f>
        <v>0</v>
      </c>
      <c r="P16" s="16">
        <f>'5'!M37</f>
        <v>0</v>
      </c>
      <c r="Q16" s="33">
        <f>'6'!K37</f>
        <v>0</v>
      </c>
      <c r="R16" s="33">
        <f>'6'!L37</f>
        <v>0</v>
      </c>
      <c r="S16" s="33">
        <f>'6'!M37</f>
        <v>0</v>
      </c>
      <c r="T16" s="16">
        <f>'7'!K37</f>
        <v>0</v>
      </c>
      <c r="U16" s="16">
        <f>'7'!L37</f>
        <v>0</v>
      </c>
      <c r="V16" s="16">
        <f>'7'!M37</f>
        <v>0</v>
      </c>
      <c r="W16" s="33">
        <f>'8'!K37</f>
        <v>0</v>
      </c>
      <c r="X16" s="33">
        <f>'8'!L37</f>
        <v>0</v>
      </c>
      <c r="Y16" s="33">
        <f>'8'!M37</f>
        <v>0</v>
      </c>
      <c r="Z16" s="16">
        <f>'9'!K37</f>
        <v>0</v>
      </c>
      <c r="AA16" s="16">
        <f>'9'!L37</f>
        <v>0</v>
      </c>
      <c r="AB16" s="16">
        <f>'9'!M37</f>
        <v>0</v>
      </c>
      <c r="AC16" s="33">
        <f>'10'!K37</f>
        <v>0</v>
      </c>
      <c r="AD16" s="33">
        <f>'10'!L37</f>
        <v>0</v>
      </c>
      <c r="AE16" s="33">
        <f>'10'!M37</f>
        <v>0</v>
      </c>
      <c r="AF16" s="16">
        <f>'11'!K37</f>
        <v>0</v>
      </c>
      <c r="AG16" s="16">
        <f>'11'!L37</f>
        <v>0</v>
      </c>
      <c r="AH16" s="16">
        <f>'11'!M37</f>
        <v>0</v>
      </c>
      <c r="AI16" s="33">
        <f>'12'!K37</f>
        <v>0</v>
      </c>
      <c r="AJ16" s="33">
        <f>'12'!L37</f>
        <v>0</v>
      </c>
      <c r="AK16" s="33">
        <f>'12'!M37</f>
        <v>0</v>
      </c>
      <c r="AL16" s="16">
        <f>'13'!K37</f>
        <v>0</v>
      </c>
      <c r="AM16" s="16">
        <f>'13'!L37</f>
        <v>0</v>
      </c>
      <c r="AN16" s="16">
        <f>'13'!M37</f>
        <v>0</v>
      </c>
      <c r="AO16" s="33">
        <f>'14'!K37</f>
        <v>0</v>
      </c>
      <c r="AP16" s="33">
        <f>'14'!L37</f>
        <v>0</v>
      </c>
      <c r="AQ16" s="33">
        <f>'14'!M37</f>
        <v>0</v>
      </c>
      <c r="AR16" s="16">
        <f>'15'!K37</f>
        <v>0</v>
      </c>
      <c r="AS16" s="16">
        <f>'15'!L37</f>
        <v>0</v>
      </c>
      <c r="AT16" s="16">
        <f>'15'!M37</f>
        <v>0</v>
      </c>
      <c r="AU16" s="33">
        <f>'16'!K37</f>
        <v>0</v>
      </c>
      <c r="AV16" s="33">
        <f>'16'!L37</f>
        <v>0</v>
      </c>
      <c r="AW16" s="33">
        <f>'16'!M37</f>
        <v>0</v>
      </c>
      <c r="AX16" s="35">
        <f>SUM(B16+E16+H16+K16+N16+Q16+T16+W16+Z16+AC16+AF16+AI16+AL16+AO16+AR16+AU16)</f>
        <v>0</v>
      </c>
      <c r="AY16" s="35">
        <f>SUM(C16+F16+I16+L16+O16+R16+U16+X16+AA16+AD16+AG16+AJ16+AM16+AP16+AS16+AV16)</f>
        <v>0</v>
      </c>
      <c r="AZ16" s="35">
        <f t="shared" si="3"/>
        <v>0</v>
      </c>
      <c r="BA16" s="37">
        <f t="shared" si="0"/>
        <v>0</v>
      </c>
      <c r="BB16" s="37">
        <f t="shared" si="1"/>
        <v>0</v>
      </c>
      <c r="BC16" s="37">
        <f t="shared" si="2"/>
        <v>0</v>
      </c>
    </row>
  </sheetData>
  <mergeCells count="19">
    <mergeCell ref="AX3:AZ3"/>
    <mergeCell ref="BA3:BC3"/>
    <mergeCell ref="AI3:AK3"/>
    <mergeCell ref="AL3:AN3"/>
    <mergeCell ref="AO3:AQ3"/>
    <mergeCell ref="AR3:AT3"/>
    <mergeCell ref="AU3:AW3"/>
    <mergeCell ref="T3:V3"/>
    <mergeCell ref="W3:Y3"/>
    <mergeCell ref="Z3:AB3"/>
    <mergeCell ref="AC3:AE3"/>
    <mergeCell ref="AF3:AH3"/>
    <mergeCell ref="A1:BB1"/>
    <mergeCell ref="B3:D3"/>
    <mergeCell ref="E3:G3"/>
    <mergeCell ref="H3:J3"/>
    <mergeCell ref="K3:M3"/>
    <mergeCell ref="N3:P3"/>
    <mergeCell ref="Q3:S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Formulário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TOTALIZAÇÃO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Bortolini</dc:creator>
  <cp:lastModifiedBy>Jessica</cp:lastModifiedBy>
  <cp:lastPrinted>2013-02-07T16:51:01Z</cp:lastPrinted>
  <dcterms:created xsi:type="dcterms:W3CDTF">2013-01-21T17:06:15Z</dcterms:created>
  <dcterms:modified xsi:type="dcterms:W3CDTF">2018-08-06T17:36:43Z</dcterms:modified>
</cp:coreProperties>
</file>